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" sheetId="1" r:id="rId1"/>
  </sheets>
  <definedNames>
    <definedName name="_xlnm.Print_Area" localSheetId="0">Sheet!$A$1:$E$695</definedName>
  </definedNames>
  <calcPr calcId="124519" calcMode="manual"/>
</workbook>
</file>

<file path=xl/calcChain.xml><?xml version="1.0" encoding="utf-8"?>
<calcChain xmlns="http://schemas.openxmlformats.org/spreadsheetml/2006/main">
  <c r="F695" i="1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7"/>
  <c r="E6"/>
  <c r="E5"/>
</calcChain>
</file>

<file path=xl/sharedStrings.xml><?xml version="1.0" encoding="utf-8"?>
<sst xmlns="http://schemas.openxmlformats.org/spreadsheetml/2006/main" count="699" uniqueCount="180">
  <si>
    <t>1 Загальний</t>
  </si>
  <si>
    <t xml:space="preserve">    Виконавчий комітет Калуської міської ради</t>
  </si>
  <si>
    <t xml:space="preserve">        0210160 Керівництво і управління у відповідній сфері у містах (місті Києві), селищах, селах, територіальних громадах</t>
  </si>
  <si>
    <t xml:space="preserve">            2111 Заробітна плата</t>
  </si>
  <si>
    <t xml:space="preserve">            2120 Нарахування на оплату праці</t>
  </si>
  <si>
    <t xml:space="preserve">            2210 Предмети, матеріали, обладнання та інвентар</t>
  </si>
  <si>
    <t xml:space="preserve">            2240 Оплата послуг (крім комунальних)</t>
  </si>
  <si>
    <t xml:space="preserve">            2250 Видатки на відрядження</t>
  </si>
  <si>
    <t xml:space="preserve">            2271 Оплата теплопостачання</t>
  </si>
  <si>
    <t xml:space="preserve">            2272 Оплата водопостачання та водовідведення</t>
  </si>
  <si>
    <t xml:space="preserve">            2273 Оплата електроенергії</t>
  </si>
  <si>
    <t xml:space="preserve">            2274 Оплата природного газу</t>
  </si>
  <si>
    <t xml:space="preserve">            2275 Оплата інших енергоносіїв та інших комунальних послуг</t>
  </si>
  <si>
    <t xml:space="preserve">            2282 Окремі заходи по реалізації державних (регіональних) програм, не віднесені до заходів розвитку</t>
  </si>
  <si>
    <t xml:space="preserve">            2800 Інші поточні видатки</t>
  </si>
  <si>
    <t xml:space="preserve">            3110 Придбання обладнання і предметів довгострокового користування</t>
  </si>
  <si>
    <t xml:space="preserve">        0210180 Інша діяльність у сфері державного управління</t>
  </si>
  <si>
    <t xml:space="preserve">            2610 Субсидії та поточні трансферти підприємствам (установам, організаціям)</t>
  </si>
  <si>
    <t xml:space="preserve">            2730 Інші виплати населенню</t>
  </si>
  <si>
    <t xml:space="preserve">        0212010 Багатопрофільна стаціонарна медична допомога населенню</t>
  </si>
  <si>
    <t xml:space="preserve">        0212100 Стоматологічна допомога населенню</t>
  </si>
  <si>
    <t xml:space="preserve">        0212111 Первинна медична допомога населенню, що надається центрами первинної медичної (медико-санітарної) допомоги</t>
  </si>
  <si>
    <t xml:space="preserve">        0212152 Інші програми та заходи у сфері охорони здоров’я</t>
  </si>
  <si>
    <t xml:space="preserve">            3210 Капітальні трансферти підприємствам (установам, організаціям)</t>
  </si>
  <si>
    <t xml:space="preserve">        0213193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</si>
  <si>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 xml:space="preserve">        0219800 Субвенція з місцевого бюджету державному бюджету на виконання програм соціально-економічного розвитку регіонів</t>
  </si>
  <si>
    <t xml:space="preserve">            2620 Поточні трансферти органам державного управління інших рівнів</t>
  </si>
  <si>
    <t xml:space="preserve">        0220160 Керівництво і управління у відповідній сфері у містах (місті Києві), селищах, селах, територіальних громадах</t>
  </si>
  <si>
    <t xml:space="preserve">    Управління освіти Калуської міської ради</t>
  </si>
  <si>
    <t xml:space="preserve">        0610160 Керівництво і управління у відповідній сфері у містах (місті Києві), селищах, селах, територіальних громадах</t>
  </si>
  <si>
    <t xml:space="preserve">        0611010 Надання дошкільної освіти</t>
  </si>
  <si>
    <t xml:space="preserve">            2230 Продукти харчування</t>
  </si>
  <si>
    <t xml:space="preserve">        0611021 Надання загальної середньої освіти закладами загальної середньої освіти за рахунок коштів місцевого бюджету</t>
  </si>
  <si>
    <t xml:space="preserve">        0611031 Надання загальної середньої освіти закладами загальної середньої освіти за рахунок освітньої субвенції</t>
  </si>
  <si>
    <t xml:space="preserve">        0611070 Надання позашкільної освіти закладами позашкільної освіти, заходи із позашкільної роботи з дітьми</t>
  </si>
  <si>
    <t xml:space="preserve">        0611141 Забезпечення діяльності інших закладів у сфері освіти</t>
  </si>
  <si>
    <t xml:space="preserve">        0611142 Інші програми та заходи у сфері освіти</t>
  </si>
  <si>
    <t xml:space="preserve">        0611151 Забезпечення діяльності інклюзивно-ресурсних центрів</t>
  </si>
  <si>
    <t xml:space="preserve">        0611152 Забезпечення діяльності інклюзивно-ресурсних центрів за рахунок освітньої субвенції</t>
  </si>
  <si>
    <t xml:space="preserve">        0611160 Забезпечення діяльності центрів професійного розвитку педагогічних працівників</t>
  </si>
  <si>
    <t xml:space="preserve">        0611200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</si>
  <si>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 xml:space="preserve">        0611273 Співфінансування заходів, що реалізуються за рахунок освітньої субвенції з державного бюджету місцевим бюджетам (за спеціальним фондом державного бюджету) з урахуванням залишків,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</si>
  <si>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0611600 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</si>
  <si>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 xml:space="preserve">        0611702 Забезпечення харчуванням учнів закладів загальної середньої освіти за рахунок субвенції з державного бюджету місцевим бюджетам</t>
  </si>
  <si>
    <t xml:space="preserve">        0617370 Реалізація інших заходів щодо соціально-економічного розвитку територій</t>
  </si>
  <si>
    <t xml:space="preserve">    Управління соціального захисту населення Калуської міської ради</t>
  </si>
  <si>
    <t xml:space="preserve">        0810160 Керівництво і управління у відповідній сфері у містах (місті Києві), селищах, селах, територіальних громадах</t>
  </si>
  <si>
    <t xml:space="preserve">        0810180 Інша діяльність у сфері державного управління</t>
  </si>
  <si>
    <t xml:space="preserve">        0813031 Надання інших пільг окремим категоріям громадян відповідно до законодавства</t>
  </si>
  <si>
    <t xml:space="preserve">        0813033 Компенсаційні виплати на пільговий проїзд автомобільним транспортом окремим категоріям громадян</t>
  </si>
  <si>
    <t xml:space="preserve">        0813050 Пільгове медичне обслуговування осіб, які постраждали внаслідок Чорнобильської катастрофи</t>
  </si>
  <si>
    <t xml:space="preserve">        0813090 Видатки на поховання учасників бойових дій та осіб з інвалідністю внаслідок війни</t>
  </si>
  <si>
    <t xml:space="preserve">        0813102 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</si>
  <si>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 xml:space="preserve">        0813105 Надання реабілітаційних послуг особам з інвалідністю та дітям з інвалідністю</t>
  </si>
  <si>
    <t xml:space="preserve">        0813121 Здійснення соціальної роботи та наданнясоціальних послуг центрами соціальних служб тацентрами надання соціальних послугособам/сім’ям, які належать до вразливих групнаселення та/або перебувають у складнихжиттєвих обставинах</t>
  </si>
  <si>
    <t xml:space="preserve">        0813124 Розвиток та надання послуг спеціалізованимислужбами підтримки осіб, які постраждали віддомашнього насильства та/або насильства заознакою статі</t>
  </si>
  <si>
    <t xml:space="preserve">        0813160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</si>
  <si>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 xml:space="preserve">        0813180 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</si>
  <si>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 xml:space="preserve">        0813192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</si>
  <si>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0813193 Забезпечення інституту помічника ветерана в системі переходу від військової служби до цивільного життя та окремі заходи з підтримки осіб, які захищали незалежність, суверенітет та територіальну цілісність України</t>
  </si>
  <si>
    <t xml:space="preserve">        0813242 Інші заходи та заклади у сфері соціального захисту і соціального забезпечення</t>
  </si>
  <si>
    <t xml:space="preserve">    Служба у справах дітей Калуської міської ради</t>
  </si>
  <si>
    <t xml:space="preserve">        0910160 Керівництво і управління у відповідній сфері у містах (місті Києві), селищах, селах, територіальних громадах</t>
  </si>
  <si>
    <t xml:space="preserve">        0913112 Заходи державної політики з питань дітей та їх соціального захисту</t>
  </si>
  <si>
    <t xml:space="preserve">            3240 Капітальні трансферти населенню</t>
  </si>
  <si>
    <t xml:space="preserve">    Управління культури, національностей та релігій Калуської міської ради</t>
  </si>
  <si>
    <t xml:space="preserve">        1010160 Керівництво і управління у відповідній сфері у містах (місті Києві), селищах, селах, територіальних громадах</t>
  </si>
  <si>
    <t xml:space="preserve">        1011080 Надання спеціальної освіти мистецькими школами</t>
  </si>
  <si>
    <t xml:space="preserve">        1014030 Забезпечення діяльності бібліотек</t>
  </si>
  <si>
    <t xml:space="preserve">        1014040 Забезпечення діяльності музеїв i виставок</t>
  </si>
  <si>
    <t xml:space="preserve">        1014060 Забезпечення діяльності палаців i будинків культури, клубів, центрів дозвілля та iнших клубних закладів</t>
  </si>
  <si>
    <t xml:space="preserve">        1014081 Забезпечення діяльності інших закладів в галузі культури і мистецтва</t>
  </si>
  <si>
    <t xml:space="preserve">        1014082 Інші заходи в галузі культури і мистецтва</t>
  </si>
  <si>
    <t xml:space="preserve">        1014084 Проектування, реставрація та охорона пам’яток культурної спадщини</t>
  </si>
  <si>
    <t xml:space="preserve">        1017370 Реалізація інших заходів щодо соціально-економічного розвитку територій</t>
  </si>
  <si>
    <t xml:space="preserve">    Управління молоді та спорту Калуської міської ради</t>
  </si>
  <si>
    <t xml:space="preserve">        1110160 Керівництво і управління у відповідній сфері у містах (місті Києві), селищах, селах, територіальних громадах</t>
  </si>
  <si>
    <t xml:space="preserve">        1113133 Забезпечення молодіжними центрами соціальногостановлення та розвитку молоді та інші заходи усфері молодіжної політики</t>
  </si>
  <si>
    <t xml:space="preserve">        1113134 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</si>
  <si>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        1113140 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</si>
  <si>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 xml:space="preserve">        1115011 Проведення навчально-тренувальних зборів і змагань з олімпійських видів спорту</t>
  </si>
  <si>
    <t xml:space="preserve">        1115012 Проведення навчально-тренувальних зборів і змагань з неолімпійських видів спорту</t>
  </si>
  <si>
    <t xml:space="preserve">        1115031 Розвиток здібностей у дітей та молоді з фізичноїкультури та спорту комунальними дитячоюнацькими спортивними школами</t>
  </si>
  <si>
    <t xml:space="preserve">        1115041 Розвиток та підтримка доступної спортивної інфраструктури</t>
  </si>
  <si>
    <t xml:space="preserve">        1115062 Підтримка спорту вищих досягнень та організацій, які здійснюють фізкультурно-спортивну діяльність в регіоні</t>
  </si>
  <si>
    <t xml:space="preserve">    Управління  житлово-комунального господарства Калуської міської ради</t>
  </si>
  <si>
    <t xml:space="preserve">        1210160 Керівництво і управління у відповідній сфері у містах (місті Києві), селищах, селах, територіальних громадах</t>
  </si>
  <si>
    <t xml:space="preserve">        1216011 Експлуатація та технічне обслуговування житлового фонду</t>
  </si>
  <si>
    <t xml:space="preserve">            3131 Капітальний ремонт житлового фонду (приміщень)</t>
  </si>
  <si>
    <t xml:space="preserve">        1216012 Забезпечення діяльності з виробництва, транспортування, постачання теплової енергії</t>
  </si>
  <si>
    <t xml:space="preserve">        1216013 Забезпечення діяльності водопровідно-каналізаційного господарства</t>
  </si>
  <si>
    <t xml:space="preserve">        1216015 Забезпечення надійної та безперебійної експлуатації ліфтів</t>
  </si>
  <si>
    <t xml:space="preserve">        1216017 Інша діяльність, пов’язана з експлуатацією об’єктів житлово-комунального господарства</t>
  </si>
  <si>
    <t xml:space="preserve">        1216030 Організація благоустрою населених пунктів</t>
  </si>
  <si>
    <t xml:space="preserve">        1216090 Інша діяльність у сфері житлово-комунального господарства</t>
  </si>
  <si>
    <t xml:space="preserve">        1217461 Утримання та розвиток автомобільних доріг та дорожньої інфраструктури за рахунок коштів місцевого бюджету</t>
  </si>
  <si>
    <t xml:space="preserve">    Управління будівництва та розвитку інфраструктури Калуської міської ради</t>
  </si>
  <si>
    <t xml:space="preserve">        1510160 Керівництво і управління у відповідній сфері у містах (місті Києві), селищах, селах, територіальних громадах</t>
  </si>
  <si>
    <t xml:space="preserve">        1516096 Реалізація Комплексних планів стійкості регіонів та окремих міст</t>
  </si>
  <si>
    <t xml:space="preserve">        1517370 Реалізація інших заходів щодо соціально-економічного розвитку територій</t>
  </si>
  <si>
    <t xml:space="preserve">    Управління архітектури та містобудування КМР</t>
  </si>
  <si>
    <t xml:space="preserve">        1610160 Керівництво і управління у відповідній сфері у містах (місті Києві), селищах, селах, територіальних громадах</t>
  </si>
  <si>
    <t xml:space="preserve">        1610180 Інша діяльність у сфері державного управління</t>
  </si>
  <si>
    <t xml:space="preserve">        1617350 Розроблення схем планування та забудови територій (містобудівної документації)</t>
  </si>
  <si>
    <t xml:space="preserve">            2281 Дослідження і розробки, окремі заходи розвитку по реалізації державних (регіональних) програм</t>
  </si>
  <si>
    <t xml:space="preserve">    Відділ державного архітектурно-будівельного контролю Калуської міської ради</t>
  </si>
  <si>
    <t xml:space="preserve">        1710160 Керівництво і управління у відповідній сфері у містах (місті Києві), селищах, селах, територіальних громадах</t>
  </si>
  <si>
    <t xml:space="preserve">    Управління економічного розвитку міста Калуської міської ради</t>
  </si>
  <si>
    <t xml:space="preserve">        2710160 Керівництво і управління у відповідній сфері у містах (місті Києві), селищах, селах, територіальних громадах</t>
  </si>
  <si>
    <t xml:space="preserve">        2717110 Реалізація програм в галузі сільського господарства</t>
  </si>
  <si>
    <t xml:space="preserve">        2717411 Утримання та розвиток автотранспорту</t>
  </si>
  <si>
    <t xml:space="preserve">        2717413 Інші заходи у сфері автотранспорту</t>
  </si>
  <si>
    <t xml:space="preserve">        2717610 Сприяння розвитку малого та середнього підприємництва</t>
  </si>
  <si>
    <t xml:space="preserve">        2718110 Заходи із запобігання та ліквідації надзвичайних ситуацій та наслідків стихійного лиха</t>
  </si>
  <si>
    <t xml:space="preserve">    Управління з питань надзвичайних ситуацій  Калуської міської ради</t>
  </si>
  <si>
    <t xml:space="preserve">        2910160 Керівництво і управління у відповідній сфері у містах (місті Києві), селищах, селах, територіальних громадах</t>
  </si>
  <si>
    <t xml:space="preserve">        2918110 Заходи із запобігання та ліквідації надзвичайних ситуацій та наслідків стихійного лиха</t>
  </si>
  <si>
    <t xml:space="preserve">        2918220 Заходи та роботи з мобілізаційної підготовки місцевого значення</t>
  </si>
  <si>
    <t xml:space="preserve">        2918230 Інші заходи громадського порядку та безпеки</t>
  </si>
  <si>
    <t xml:space="preserve">        2919800 Субвенція з місцевого бюджету державному бюджету на виконання програм соціально-економічного розвитку регіонів</t>
  </si>
  <si>
    <t xml:space="preserve">            3220 Капітальні трансферти органам державного управління інших рівнів</t>
  </si>
  <si>
    <t xml:space="preserve">    Управління комунальної власності Калуської міської ради</t>
  </si>
  <si>
    <t xml:space="preserve">        3110160 Керівництво і управління у відповідній сфері у містах (місті Києві), селищах, селах, територіальних громадах</t>
  </si>
  <si>
    <t xml:space="preserve">        3110180 Інша діяльність у сфері державного управління</t>
  </si>
  <si>
    <t xml:space="preserve">    Управління земельних відносин Калуської міської ради</t>
  </si>
  <si>
    <t xml:space="preserve">        3610160 Керівництво і управління у відповідній сфері у містах (місті Києві), селищах, селах, територіальних громадах</t>
  </si>
  <si>
    <t xml:space="preserve">        3610180 Інша діяльність у сфері державного управління</t>
  </si>
  <si>
    <t xml:space="preserve">            3160 Придбання землі та нематеріальних активів</t>
  </si>
  <si>
    <t xml:space="preserve">        3617130 Здійснення  заходів із землеустрою</t>
  </si>
  <si>
    <t xml:space="preserve">        3617350 *Розроблення схем планування та забудови територій (містобудівної документації)</t>
  </si>
  <si>
    <t xml:space="preserve">        3617650 Проведення експертної грошової оцінки земельної ділянки чи права на неї</t>
  </si>
  <si>
    <t xml:space="preserve">    Фінансове управління Калуської міської ради</t>
  </si>
  <si>
    <t xml:space="preserve">        3710160 Керівництво і управління у відповідній сфері у містах (місті Києві), селищах, селах, територіальних громадах</t>
  </si>
  <si>
    <t xml:space="preserve">        3718710 Резервний фонд місцевого бюджету</t>
  </si>
  <si>
    <t xml:space="preserve">            9000 Нерозподілені видатки</t>
  </si>
  <si>
    <t xml:space="preserve">        3719770 Інші субвенції з місцевого бюджету</t>
  </si>
  <si>
    <t xml:space="preserve">    Управління з питань ветеранської політики Калуської міської ради</t>
  </si>
  <si>
    <t xml:space="preserve">        5110160 Керівництво і управління у відповідній сфері у містах (місті Києві), селищах, селах, об’єднаних територіальних громадах</t>
  </si>
  <si>
    <t xml:space="preserve">        5113192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</si>
  <si>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5113221 Грошова компенсація за належні для отримання жилі приміщення для сімей осіб, визначених пунктами 2 – 5 частини першої статті 101 Закону України «Про статус ветеранів війни, гарантії їх соціального захисту», для осіб з інвалідністю I –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 – 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</si>
  <si>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 xml:space="preserve">        5113242 Інші заходи та заклади у сфері соціального захисту і соціального забезпечення</t>
  </si>
  <si>
    <t xml:space="preserve">        5117370 Реалізація інших заходів щодо соціально-економічного розвитку територій</t>
  </si>
  <si>
    <t>7 Інші кошти спеціального фонду</t>
  </si>
  <si>
    <t xml:space="preserve">        0212175 Реалізація публічних інвестиційних проектів усфері охорони здоров’я</t>
  </si>
  <si>
    <t xml:space="preserve">        0611183 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якісної,сучасної та доступної загальної середньої освіти«Нова українська школа»</t>
  </si>
  <si>
    <t xml:space="preserve">        0611184 Виконання заходів, спрямованих на реалізацію публічного інвестиційного проєкту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</si>
  <si>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 xml:space="preserve">        0611274 Реалізація заходів за рахунок освітньої субвенції з державного бюджету місцевим бюджетам (за спеціальним фондом державного бюджету) 3 урахуванням залишків на придбання обладнання, створення та модернізації (проведення реконструкції та капітального ремонту) їдалень (харчоблоків) закладів загальної середньої освіти</t>
  </si>
  <si>
    <t xml:space="preserve">        0611279 Реалізація заходів за рахунок освітньої субвенції з державного бюджету місцевим бюджетам (за спеціальним фондом державного бюджету) з урахуванням залишків на забезпечення харчуванням учнів закладів загальної середньої освіти</t>
  </si>
  <si>
    <t xml:space="preserve">        0611300 Підготовка та реалізація публічних інвестиційних проектів/програм публічних інвестицій за рахунок коштів місцевого бюджету в галузі освіти</t>
  </si>
  <si>
    <t xml:space="preserve">        1217670 Внески до статутного капіталу суб’єктів господарювання</t>
  </si>
  <si>
    <t xml:space="preserve">        1218312 Оброблення (відновлення, у тому числі сортування, та видалення) відходів</t>
  </si>
  <si>
    <t xml:space="preserve">        1218313 Ліквідація іншого забруднення навколишнього природного середовища</t>
  </si>
  <si>
    <t xml:space="preserve">        1517330 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</si>
  <si>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 xml:space="preserve">        1518311 Охорона та раціональне використання природних ресурсів</t>
  </si>
  <si>
    <t xml:space="preserve">        1518313 Ліквідація іншого забруднення навколишнього природного середовища</t>
  </si>
  <si>
    <t xml:space="preserve">        2717670 Внески до статутного капіталу суб’єктів господарювання</t>
  </si>
  <si>
    <t xml:space="preserve">        2918311 Охорона та раціональне використання природних ресурсів</t>
  </si>
  <si>
    <t xml:space="preserve">        3618320 Збереження природно-заповідного фонду</t>
  </si>
  <si>
    <t xml:space="preserve">        3719720 Субвенція з місцевого бюджету на підготовку та реалізацію публічних інвестиційних проектів / програм публічних інвестицій</t>
  </si>
  <si>
    <t>Разом</t>
  </si>
  <si>
    <t xml:space="preserve">Інформація про використання коштів з бюджету Калуської міської територіальної громади  </t>
  </si>
  <si>
    <t>(тис.грн.)</t>
  </si>
  <si>
    <t>Показники</t>
  </si>
  <si>
    <t>Скоригова-   ний план на рік</t>
  </si>
  <si>
    <t>Скоригова- ний план за звіт. період</t>
  </si>
  <si>
    <t>Профінансо- вано за звіт. період</t>
  </si>
  <si>
    <t xml:space="preserve"> за період 01.01.2026р. - 30.09.2026р.</t>
  </si>
  <si>
    <t>Профінансо- вано за вересень</t>
  </si>
  <si>
    <t xml:space="preserve">        0813104 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</si>
  <si>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            2220 Медикаменти та перев'язувальні матеріали</t>
  </si>
  <si>
    <t xml:space="preserve">        0617693 Інші заходи, пов'язані з економічною діяльністю</t>
  </si>
  <si>
    <t xml:space="preserve">            3122 Капітальне будівництво (придбання) інших об'єктів</t>
  </si>
  <si>
    <t xml:space="preserve">            3132 Капітальний ремонт інших об'єктів</t>
  </si>
  <si>
    <t xml:space="preserve">        0813032 Надання пільг окремим категоріям громадян з оплати послуг зв'язку</t>
  </si>
  <si>
    <t xml:space="preserve">        0813123 Заходи державної політики з питань сім'ї</t>
  </si>
  <si>
    <t xml:space="preserve">        0813230 Видатки пов'язані з наданням підтримки внутрішньо переміщеним та/або евакуйованим особам у звязку із введенням военного стану</t>
  </si>
  <si>
    <t xml:space="preserve">            3142 Реконструкція та реставрація інших об'єктів</t>
  </si>
  <si>
    <t xml:space="preserve">        2717693 Інші заходи, пов'язані з економічною діяльністю</t>
  </si>
  <si>
    <t xml:space="preserve">        2917530 Інші заходи у сфері зв'язку, телекомунікації та інформатики</t>
  </si>
  <si>
    <t xml:space="preserve">        3113230 Видатки пов'язані з наданням підтримки внутрішньо переміщеним та/або евакуйованим особам у звязку із введенням военного стану</t>
  </si>
</sst>
</file>

<file path=xl/styles.xml><?xml version="1.0" encoding="utf-8"?>
<styleSheet xmlns="http://schemas.openxmlformats.org/spreadsheetml/2006/main">
  <numFmts count="2">
    <numFmt numFmtId="164" formatCode="#\ ###\ ###\ ###\ ##0.00"/>
    <numFmt numFmtId="165" formatCode="#,##0.0"/>
  </numFmts>
  <fonts count="8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AFF"/>
      </patternFill>
    </fill>
    <fill>
      <patternFill patternType="solid">
        <fgColor rgb="FFF0FAF0"/>
      </patternFill>
    </fill>
    <fill>
      <patternFill patternType="solid">
        <fgColor rgb="FFBCDBC9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164" fontId="1" fillId="3" borderId="1" xfId="0" applyNumberFormat="1" applyFont="1" applyFill="1" applyBorder="1" applyAlignment="1">
      <alignment wrapText="1"/>
    </xf>
    <xf numFmtId="164" fontId="3" fillId="4" borderId="1" xfId="0" applyNumberFormat="1" applyFon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horizontal="right" wrapText="1"/>
    </xf>
    <xf numFmtId="0" fontId="4" fillId="0" borderId="0" xfId="0" applyNumberFormat="1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NumberFormat="1" applyFont="1" applyAlignment="1">
      <alignment horizontal="right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vertical="center"/>
    </xf>
    <xf numFmtId="165" fontId="3" fillId="3" borderId="1" xfId="0" applyNumberFormat="1" applyFont="1" applyFill="1" applyBorder="1" applyAlignment="1">
      <alignment horizontal="right" wrapText="1"/>
    </xf>
    <xf numFmtId="165" fontId="3" fillId="4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5" fontId="1" fillId="5" borderId="1" xfId="0" applyNumberFormat="1" applyFont="1" applyFill="1" applyBorder="1" applyAlignment="1">
      <alignment horizontal="right" wrapText="1"/>
    </xf>
    <xf numFmtId="165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695"/>
  <sheetViews>
    <sheetView tabSelected="1" view="pageBreakPreview" topLeftCell="A502" zoomScale="90" zoomScaleSheetLayoutView="90" workbookViewId="0">
      <selection activeCell="A508" sqref="A508"/>
    </sheetView>
  </sheetViews>
  <sheetFormatPr defaultRowHeight="12" outlineLevelRow="4"/>
  <cols>
    <col min="1" max="1" width="92.7109375" style="1" customWidth="1"/>
    <col min="2" max="5" width="10.7109375" style="1" customWidth="1"/>
    <col min="6" max="16384" width="9.140625" style="1"/>
  </cols>
  <sheetData>
    <row r="1" spans="1:6" s="8" customFormat="1" ht="20.100000000000001" customHeight="1">
      <c r="A1" s="6" t="s">
        <v>160</v>
      </c>
      <c r="B1" s="7"/>
      <c r="C1" s="7"/>
      <c r="D1" s="7"/>
      <c r="E1" s="7"/>
    </row>
    <row r="2" spans="1:6" s="8" customFormat="1" ht="18" customHeight="1">
      <c r="A2" s="6" t="s">
        <v>166</v>
      </c>
      <c r="B2" s="7"/>
      <c r="C2" s="7"/>
      <c r="D2" s="7"/>
      <c r="E2" s="7"/>
    </row>
    <row r="3" spans="1:6" s="9" customFormat="1" ht="11.25" customHeight="1">
      <c r="E3" s="10" t="s">
        <v>161</v>
      </c>
    </row>
    <row r="4" spans="1:6" s="13" customFormat="1" ht="47.25" customHeight="1">
      <c r="A4" s="11" t="s">
        <v>162</v>
      </c>
      <c r="B4" s="12" t="s">
        <v>163</v>
      </c>
      <c r="C4" s="12" t="s">
        <v>164</v>
      </c>
      <c r="D4" s="12" t="s">
        <v>165</v>
      </c>
      <c r="E4" s="12" t="s">
        <v>167</v>
      </c>
    </row>
    <row r="5" spans="1:6" ht="13.5" customHeight="1" outlineLevel="1">
      <c r="A5" s="2" t="s">
        <v>0</v>
      </c>
      <c r="B5" s="14">
        <v>1574611.8670000001</v>
      </c>
      <c r="C5" s="14">
        <v>1204867.6640000001</v>
      </c>
      <c r="D5" s="14">
        <v>1084094.6189999999</v>
      </c>
      <c r="E5" s="14">
        <f>165256505.06/1000</f>
        <v>165256.50506</v>
      </c>
    </row>
    <row r="6" spans="1:6" ht="13.5" customHeight="1" outlineLevel="2">
      <c r="A6" s="3" t="s">
        <v>1</v>
      </c>
      <c r="B6" s="15">
        <v>166271.19500000001</v>
      </c>
      <c r="C6" s="15">
        <v>121284.572</v>
      </c>
      <c r="D6" s="15">
        <v>106881.285</v>
      </c>
      <c r="E6" s="15">
        <f>10891719.34/1000</f>
        <v>10891.71934</v>
      </c>
    </row>
    <row r="7" spans="1:6" ht="13.5" customHeight="1" outlineLevel="3">
      <c r="A7" s="4" t="s">
        <v>2</v>
      </c>
      <c r="B7" s="16">
        <v>63342</v>
      </c>
      <c r="C7" s="16">
        <v>46657.906999999999</v>
      </c>
      <c r="D7" s="16">
        <v>44210.273000000001</v>
      </c>
      <c r="E7" s="16">
        <v>4562.5196999999998</v>
      </c>
      <c r="F7" s="18">
        <f>E7/1000</f>
        <v>4.5625197000000002</v>
      </c>
    </row>
    <row r="8" spans="1:6" ht="13.5" customHeight="1" outlineLevel="4">
      <c r="A8" s="4" t="s">
        <v>3</v>
      </c>
      <c r="B8" s="16">
        <v>48342</v>
      </c>
      <c r="C8" s="16">
        <v>35001.5</v>
      </c>
      <c r="D8" s="16">
        <v>33923.906000000003</v>
      </c>
      <c r="E8" s="16">
        <v>3642.6083699999999</v>
      </c>
      <c r="F8" s="18">
        <f t="shared" ref="F8:F71" si="0">E8/1000</f>
        <v>3.64260837</v>
      </c>
    </row>
    <row r="9" spans="1:6" ht="13.5" customHeight="1" outlineLevel="4">
      <c r="A9" s="4" t="s">
        <v>4</v>
      </c>
      <c r="B9" s="16">
        <v>10407</v>
      </c>
      <c r="C9" s="16">
        <v>7671.71</v>
      </c>
      <c r="D9" s="16">
        <v>7117.6229999999996</v>
      </c>
      <c r="E9" s="16">
        <v>748.03555000000006</v>
      </c>
      <c r="F9" s="18">
        <f t="shared" si="0"/>
        <v>0.7480355500000001</v>
      </c>
    </row>
    <row r="10" spans="1:6" ht="13.5" customHeight="1" outlineLevel="4">
      <c r="A10" s="4" t="s">
        <v>5</v>
      </c>
      <c r="B10" s="16">
        <v>1164</v>
      </c>
      <c r="C10" s="16">
        <v>1155</v>
      </c>
      <c r="D10" s="16">
        <v>978.60199999999998</v>
      </c>
      <c r="E10" s="16">
        <v>25.888770000000001</v>
      </c>
      <c r="F10" s="18">
        <f t="shared" si="0"/>
        <v>2.5888770000000002E-2</v>
      </c>
    </row>
    <row r="11" spans="1:6" ht="13.5" customHeight="1" outlineLevel="4">
      <c r="A11" s="4" t="s">
        <v>6</v>
      </c>
      <c r="B11" s="16">
        <v>888.34</v>
      </c>
      <c r="C11" s="16">
        <v>778.34</v>
      </c>
      <c r="D11" s="16">
        <v>645.18600000000004</v>
      </c>
      <c r="E11" s="16">
        <v>61.438339999999997</v>
      </c>
      <c r="F11" s="18">
        <f t="shared" si="0"/>
        <v>6.1438339999999994E-2</v>
      </c>
    </row>
    <row r="12" spans="1:6" ht="13.5" customHeight="1" outlineLevel="4">
      <c r="A12" s="4" t="s">
        <v>7</v>
      </c>
      <c r="B12" s="16">
        <v>447.5</v>
      </c>
      <c r="C12" s="16">
        <v>447.5</v>
      </c>
      <c r="D12" s="16">
        <v>341.43799999999999</v>
      </c>
      <c r="E12" s="16">
        <v>21.594759999999997</v>
      </c>
      <c r="F12" s="18">
        <f t="shared" si="0"/>
        <v>2.1594759999999998E-2</v>
      </c>
    </row>
    <row r="13" spans="1:6" ht="13.5" customHeight="1" outlineLevel="4">
      <c r="A13" s="4" t="s">
        <v>8</v>
      </c>
      <c r="B13" s="16">
        <v>183.21</v>
      </c>
      <c r="C13" s="16">
        <v>131</v>
      </c>
      <c r="D13" s="16">
        <v>130.51400000000001</v>
      </c>
      <c r="E13" s="16">
        <v>0</v>
      </c>
      <c r="F13" s="18">
        <f t="shared" si="0"/>
        <v>0</v>
      </c>
    </row>
    <row r="14" spans="1:6" ht="13.5" customHeight="1" outlineLevel="4">
      <c r="A14" s="4" t="s">
        <v>9</v>
      </c>
      <c r="B14" s="16">
        <v>37.83</v>
      </c>
      <c r="C14" s="16">
        <v>32.5</v>
      </c>
      <c r="D14" s="16">
        <v>29.591999999999999</v>
      </c>
      <c r="E14" s="16">
        <v>3.9198000000000004</v>
      </c>
      <c r="F14" s="18">
        <f t="shared" si="0"/>
        <v>3.9198000000000002E-3</v>
      </c>
    </row>
    <row r="15" spans="1:6" ht="13.5" customHeight="1" outlineLevel="4">
      <c r="A15" s="4" t="s">
        <v>10</v>
      </c>
      <c r="B15" s="16">
        <v>1068.6400000000001</v>
      </c>
      <c r="C15" s="16">
        <v>863.64</v>
      </c>
      <c r="D15" s="16">
        <v>648.26900000000001</v>
      </c>
      <c r="E15" s="16">
        <v>53.307499999999997</v>
      </c>
      <c r="F15" s="18">
        <f t="shared" si="0"/>
        <v>5.3307500000000001E-2</v>
      </c>
    </row>
    <row r="16" spans="1:6" ht="13.5" customHeight="1" outlineLevel="4">
      <c r="A16" s="4" t="s">
        <v>11</v>
      </c>
      <c r="B16" s="16">
        <v>457.36</v>
      </c>
      <c r="C16" s="16">
        <v>266</v>
      </c>
      <c r="D16" s="16">
        <v>196.84800000000001</v>
      </c>
      <c r="E16" s="16">
        <v>5.0702299999999996</v>
      </c>
      <c r="F16" s="18">
        <f t="shared" si="0"/>
        <v>5.0702299999999994E-3</v>
      </c>
    </row>
    <row r="17" spans="1:6" ht="13.5" customHeight="1" outlineLevel="4">
      <c r="A17" s="4" t="s">
        <v>12</v>
      </c>
      <c r="B17" s="16">
        <v>134.12</v>
      </c>
      <c r="C17" s="16">
        <v>103</v>
      </c>
      <c r="D17" s="16">
        <v>38.378</v>
      </c>
      <c r="E17" s="16">
        <v>0.65637999999999996</v>
      </c>
      <c r="F17" s="18">
        <f t="shared" si="0"/>
        <v>6.5637999999999992E-4</v>
      </c>
    </row>
    <row r="18" spans="1:6" ht="13.5" customHeight="1" outlineLevel="4">
      <c r="A18" s="4" t="s">
        <v>13</v>
      </c>
      <c r="B18" s="16">
        <v>22</v>
      </c>
      <c r="C18" s="16">
        <v>20.247</v>
      </c>
      <c r="D18" s="16">
        <v>14.64</v>
      </c>
      <c r="E18" s="16">
        <v>0</v>
      </c>
      <c r="F18" s="18">
        <f t="shared" si="0"/>
        <v>0</v>
      </c>
    </row>
    <row r="19" spans="1:6" ht="13.5" customHeight="1" outlineLevel="4">
      <c r="A19" s="4" t="s">
        <v>14</v>
      </c>
      <c r="B19" s="16">
        <v>10</v>
      </c>
      <c r="C19" s="16">
        <v>7.47</v>
      </c>
      <c r="D19" s="16">
        <v>0.34</v>
      </c>
      <c r="E19" s="16">
        <v>0</v>
      </c>
      <c r="F19" s="18">
        <f t="shared" si="0"/>
        <v>0</v>
      </c>
    </row>
    <row r="20" spans="1:6" ht="13.5" customHeight="1" outlineLevel="4">
      <c r="A20" s="4" t="s">
        <v>15</v>
      </c>
      <c r="B20" s="16">
        <v>180</v>
      </c>
      <c r="C20" s="16">
        <v>180</v>
      </c>
      <c r="D20" s="16">
        <v>144.93600000000001</v>
      </c>
      <c r="E20" s="16">
        <v>0</v>
      </c>
      <c r="F20" s="18">
        <f t="shared" si="0"/>
        <v>0</v>
      </c>
    </row>
    <row r="21" spans="1:6" ht="13.5" customHeight="1" outlineLevel="3">
      <c r="A21" s="4" t="s">
        <v>16</v>
      </c>
      <c r="B21" s="16">
        <v>16361.01</v>
      </c>
      <c r="C21" s="16">
        <v>14637.11</v>
      </c>
      <c r="D21" s="16">
        <v>13042.727999999999</v>
      </c>
      <c r="E21" s="16">
        <v>998.84497999999996</v>
      </c>
      <c r="F21" s="18">
        <f t="shared" si="0"/>
        <v>0.99884497999999999</v>
      </c>
    </row>
    <row r="22" spans="1:6" ht="13.5" customHeight="1" outlineLevel="4">
      <c r="A22" s="4" t="s">
        <v>3</v>
      </c>
      <c r="B22" s="16">
        <v>1683.86</v>
      </c>
      <c r="C22" s="16">
        <v>1579.56</v>
      </c>
      <c r="D22" s="16">
        <v>1112.73</v>
      </c>
      <c r="E22" s="16">
        <v>160.22945999999999</v>
      </c>
      <c r="F22" s="18">
        <f t="shared" si="0"/>
        <v>0.16022945999999999</v>
      </c>
    </row>
    <row r="23" spans="1:6" ht="13.5" customHeight="1" outlineLevel="4">
      <c r="A23" s="4" t="s">
        <v>4</v>
      </c>
      <c r="B23" s="16">
        <v>370.37400000000002</v>
      </c>
      <c r="C23" s="16">
        <v>347.774</v>
      </c>
      <c r="D23" s="16">
        <v>222.114</v>
      </c>
      <c r="E23" s="16">
        <v>32.128619999999998</v>
      </c>
      <c r="F23" s="18">
        <f t="shared" si="0"/>
        <v>3.2128619999999997E-2</v>
      </c>
    </row>
    <row r="24" spans="1:6" ht="13.5" customHeight="1" outlineLevel="4">
      <c r="A24" s="4" t="s">
        <v>5</v>
      </c>
      <c r="B24" s="16">
        <v>1692.1859999999999</v>
      </c>
      <c r="C24" s="16">
        <v>1383.386</v>
      </c>
      <c r="D24" s="16">
        <v>763.74300000000005</v>
      </c>
      <c r="E24" s="16">
        <v>96.427360000000007</v>
      </c>
      <c r="F24" s="18">
        <f t="shared" si="0"/>
        <v>9.6427360000000004E-2</v>
      </c>
    </row>
    <row r="25" spans="1:6" ht="13.5" customHeight="1" outlineLevel="4">
      <c r="A25" s="4" t="s">
        <v>6</v>
      </c>
      <c r="B25" s="16">
        <v>2970</v>
      </c>
      <c r="C25" s="16">
        <v>2312.6999999999998</v>
      </c>
      <c r="D25" s="16">
        <v>2024.0519999999999</v>
      </c>
      <c r="E25" s="16">
        <v>69.17304</v>
      </c>
      <c r="F25" s="18">
        <f t="shared" si="0"/>
        <v>6.9173040000000005E-2</v>
      </c>
    </row>
    <row r="26" spans="1:6" ht="13.5" customHeight="1" outlineLevel="4">
      <c r="A26" s="4" t="s">
        <v>17</v>
      </c>
      <c r="B26" s="16">
        <v>505</v>
      </c>
      <c r="C26" s="16">
        <v>505</v>
      </c>
      <c r="D26" s="16">
        <v>505</v>
      </c>
      <c r="E26" s="16">
        <v>205</v>
      </c>
      <c r="F26" s="18">
        <f t="shared" si="0"/>
        <v>0.20499999999999999</v>
      </c>
    </row>
    <row r="27" spans="1:6" ht="13.5" customHeight="1" outlineLevel="4">
      <c r="A27" s="4" t="s">
        <v>18</v>
      </c>
      <c r="B27" s="16">
        <v>4351.3</v>
      </c>
      <c r="C27" s="16">
        <v>3753.2</v>
      </c>
      <c r="D27" s="16">
        <v>3753.1640000000002</v>
      </c>
      <c r="E27" s="16">
        <v>355.9</v>
      </c>
      <c r="F27" s="18">
        <f t="shared" si="0"/>
        <v>0.35589999999999999</v>
      </c>
    </row>
    <row r="28" spans="1:6" ht="13.5" customHeight="1" outlineLevel="4">
      <c r="A28" s="4" t="s">
        <v>14</v>
      </c>
      <c r="B28" s="16">
        <v>4732.3</v>
      </c>
      <c r="C28" s="16">
        <v>4699.5</v>
      </c>
      <c r="D28" s="16">
        <v>4615.9359999999997</v>
      </c>
      <c r="E28" s="16">
        <v>33.996499999999997</v>
      </c>
      <c r="F28" s="18">
        <f t="shared" si="0"/>
        <v>3.3996499999999999E-2</v>
      </c>
    </row>
    <row r="29" spans="1:6" ht="13.5" customHeight="1" outlineLevel="4">
      <c r="A29" s="4" t="s">
        <v>15</v>
      </c>
      <c r="B29" s="16">
        <v>55.99</v>
      </c>
      <c r="C29" s="16">
        <v>55.99</v>
      </c>
      <c r="D29" s="16">
        <v>45.99</v>
      </c>
      <c r="E29" s="16">
        <v>45.99</v>
      </c>
      <c r="F29" s="18">
        <f t="shared" si="0"/>
        <v>4.5990000000000003E-2</v>
      </c>
    </row>
    <row r="30" spans="1:6" ht="13.5" customHeight="1" outlineLevel="3">
      <c r="A30" s="4" t="s">
        <v>19</v>
      </c>
      <c r="B30" s="16">
        <v>42747.65</v>
      </c>
      <c r="C30" s="16">
        <v>30041.66</v>
      </c>
      <c r="D30" s="16">
        <v>25852.804</v>
      </c>
      <c r="E30" s="16">
        <v>1598.9787699999999</v>
      </c>
      <c r="F30" s="18">
        <f t="shared" si="0"/>
        <v>1.59897877</v>
      </c>
    </row>
    <row r="31" spans="1:6" ht="13.5" customHeight="1" outlineLevel="4">
      <c r="A31" s="4" t="s">
        <v>17</v>
      </c>
      <c r="B31" s="16">
        <v>42747.65</v>
      </c>
      <c r="C31" s="16">
        <v>30041.66</v>
      </c>
      <c r="D31" s="16">
        <v>25852.804</v>
      </c>
      <c r="E31" s="16">
        <v>1598.9787699999999</v>
      </c>
      <c r="F31" s="18">
        <f t="shared" si="0"/>
        <v>1.59897877</v>
      </c>
    </row>
    <row r="32" spans="1:6" ht="13.5" customHeight="1" outlineLevel="3">
      <c r="A32" s="4" t="s">
        <v>20</v>
      </c>
      <c r="B32" s="16">
        <v>1255.22</v>
      </c>
      <c r="C32" s="16">
        <v>949.62699999999995</v>
      </c>
      <c r="D32" s="16">
        <v>800.68600000000004</v>
      </c>
      <c r="E32" s="16">
        <v>43.81579</v>
      </c>
      <c r="F32" s="18">
        <f t="shared" si="0"/>
        <v>4.381579E-2</v>
      </c>
    </row>
    <row r="33" spans="1:6" ht="13.5" customHeight="1" outlineLevel="4">
      <c r="A33" s="4" t="s">
        <v>17</v>
      </c>
      <c r="B33" s="16">
        <v>1255.22</v>
      </c>
      <c r="C33" s="16">
        <v>949.62699999999995</v>
      </c>
      <c r="D33" s="16">
        <v>800.68600000000004</v>
      </c>
      <c r="E33" s="16">
        <v>43.81579</v>
      </c>
      <c r="F33" s="18">
        <f t="shared" si="0"/>
        <v>4.381579E-2</v>
      </c>
    </row>
    <row r="34" spans="1:6" ht="24.75" customHeight="1" outlineLevel="3">
      <c r="A34" s="4" t="s">
        <v>21</v>
      </c>
      <c r="B34" s="16">
        <v>5200</v>
      </c>
      <c r="C34" s="16">
        <v>3731.78</v>
      </c>
      <c r="D34" s="16">
        <v>3018.01</v>
      </c>
      <c r="E34" s="16">
        <v>230.78201999999999</v>
      </c>
      <c r="F34" s="18">
        <f t="shared" si="0"/>
        <v>0.23078201999999998</v>
      </c>
    </row>
    <row r="35" spans="1:6" ht="13.5" customHeight="1" outlineLevel="4">
      <c r="A35" s="4" t="s">
        <v>17</v>
      </c>
      <c r="B35" s="16">
        <v>5200</v>
      </c>
      <c r="C35" s="16">
        <v>3731.78</v>
      </c>
      <c r="D35" s="16">
        <v>3018.01</v>
      </c>
      <c r="E35" s="16">
        <v>230.78201999999999</v>
      </c>
      <c r="F35" s="18">
        <f t="shared" si="0"/>
        <v>0.23078201999999998</v>
      </c>
    </row>
    <row r="36" spans="1:6" ht="13.5" customHeight="1" outlineLevel="3">
      <c r="A36" s="4" t="s">
        <v>22</v>
      </c>
      <c r="B36" s="16">
        <v>33310.6</v>
      </c>
      <c r="C36" s="16">
        <v>21994.654999999999</v>
      </c>
      <c r="D36" s="16">
        <v>16832.912</v>
      </c>
      <c r="E36" s="16">
        <v>3211.0832799999998</v>
      </c>
      <c r="F36" s="18">
        <f t="shared" si="0"/>
        <v>3.21108328</v>
      </c>
    </row>
    <row r="37" spans="1:6" ht="13.5" customHeight="1" outlineLevel="4">
      <c r="A37" s="4" t="s">
        <v>17</v>
      </c>
      <c r="B37" s="16">
        <v>18188.2</v>
      </c>
      <c r="C37" s="16">
        <v>13942.254999999999</v>
      </c>
      <c r="D37" s="16">
        <v>11685.566000000001</v>
      </c>
      <c r="E37" s="16">
        <v>1571.8137899999999</v>
      </c>
      <c r="F37" s="18">
        <f t="shared" si="0"/>
        <v>1.57181379</v>
      </c>
    </row>
    <row r="38" spans="1:6" ht="13.5" customHeight="1" outlineLevel="4">
      <c r="A38" s="4" t="s">
        <v>23</v>
      </c>
      <c r="B38" s="16">
        <v>15122.4</v>
      </c>
      <c r="C38" s="16">
        <v>8052.4</v>
      </c>
      <c r="D38" s="16">
        <v>5147.3459999999995</v>
      </c>
      <c r="E38" s="16">
        <v>1639.2694899999999</v>
      </c>
      <c r="F38" s="18">
        <f t="shared" si="0"/>
        <v>1.63926949</v>
      </c>
    </row>
    <row r="39" spans="1:6" ht="27" customHeight="1" outlineLevel="3">
      <c r="A39" s="4" t="s">
        <v>24</v>
      </c>
      <c r="B39" s="16">
        <v>468.875</v>
      </c>
      <c r="C39" s="16">
        <v>345.94299999999998</v>
      </c>
      <c r="D39" s="16">
        <v>267.14699999999999</v>
      </c>
      <c r="E39" s="16">
        <v>29.319320000000001</v>
      </c>
      <c r="F39" s="18">
        <f t="shared" si="0"/>
        <v>2.9319320000000003E-2</v>
      </c>
    </row>
    <row r="40" spans="1:6" ht="13.5" customHeight="1" outlineLevel="4">
      <c r="A40" s="4" t="s">
        <v>17</v>
      </c>
      <c r="B40" s="16">
        <v>468.875</v>
      </c>
      <c r="C40" s="16">
        <v>345.94299999999998</v>
      </c>
      <c r="D40" s="16">
        <v>267.14699999999999</v>
      </c>
      <c r="E40" s="16">
        <v>29.319320000000001</v>
      </c>
      <c r="F40" s="18">
        <f t="shared" si="0"/>
        <v>2.9319320000000003E-2</v>
      </c>
    </row>
    <row r="41" spans="1:6" ht="26.25" customHeight="1" outlineLevel="3">
      <c r="A41" s="4" t="s">
        <v>25</v>
      </c>
      <c r="B41" s="16">
        <v>720</v>
      </c>
      <c r="C41" s="16">
        <v>720</v>
      </c>
      <c r="D41" s="16">
        <v>720</v>
      </c>
      <c r="E41" s="16">
        <v>0</v>
      </c>
      <c r="F41" s="18">
        <f t="shared" si="0"/>
        <v>0</v>
      </c>
    </row>
    <row r="42" spans="1:6" ht="13.5" customHeight="1" outlineLevel="4">
      <c r="A42" s="4" t="s">
        <v>26</v>
      </c>
      <c r="B42" s="16">
        <v>720</v>
      </c>
      <c r="C42" s="16">
        <v>720</v>
      </c>
      <c r="D42" s="16">
        <v>720</v>
      </c>
      <c r="E42" s="16">
        <v>0</v>
      </c>
      <c r="F42" s="18">
        <f t="shared" si="0"/>
        <v>0</v>
      </c>
    </row>
    <row r="43" spans="1:6" ht="13.5" customHeight="1" outlineLevel="3">
      <c r="A43" s="4" t="s">
        <v>27</v>
      </c>
      <c r="B43" s="16">
        <v>2865.84</v>
      </c>
      <c r="C43" s="16">
        <v>2205.89</v>
      </c>
      <c r="D43" s="16">
        <v>2136.7260000000001</v>
      </c>
      <c r="E43" s="16">
        <v>216.37548000000001</v>
      </c>
      <c r="F43" s="18">
        <f t="shared" si="0"/>
        <v>0.21637548000000001</v>
      </c>
    </row>
    <row r="44" spans="1:6" ht="13.5" customHeight="1" outlineLevel="4">
      <c r="A44" s="4" t="s">
        <v>3</v>
      </c>
      <c r="B44" s="16">
        <v>2095.1999999999998</v>
      </c>
      <c r="C44" s="16">
        <v>1631.2</v>
      </c>
      <c r="D44" s="16">
        <v>1630.6010000000001</v>
      </c>
      <c r="E44" s="16">
        <v>165.56235000000001</v>
      </c>
      <c r="F44" s="18">
        <f t="shared" si="0"/>
        <v>0.16556235</v>
      </c>
    </row>
    <row r="45" spans="1:6" ht="13.5" customHeight="1" outlineLevel="4">
      <c r="A45" s="4" t="s">
        <v>4</v>
      </c>
      <c r="B45" s="16">
        <v>460.95</v>
      </c>
      <c r="C45" s="16">
        <v>360.65</v>
      </c>
      <c r="D45" s="16">
        <v>358.73200000000003</v>
      </c>
      <c r="E45" s="16">
        <v>36.423720000000003</v>
      </c>
      <c r="F45" s="18">
        <f t="shared" si="0"/>
        <v>3.642372E-2</v>
      </c>
    </row>
    <row r="46" spans="1:6" ht="13.5" customHeight="1" outlineLevel="4">
      <c r="A46" s="4" t="s">
        <v>5</v>
      </c>
      <c r="B46" s="16">
        <v>39</v>
      </c>
      <c r="C46" s="16">
        <v>26.5</v>
      </c>
      <c r="D46" s="16">
        <v>7.7530000000000001</v>
      </c>
      <c r="E46" s="16">
        <v>0</v>
      </c>
      <c r="F46" s="18">
        <f t="shared" si="0"/>
        <v>0</v>
      </c>
    </row>
    <row r="47" spans="1:6" ht="13.5" customHeight="1" outlineLevel="4">
      <c r="A47" s="4" t="s">
        <v>6</v>
      </c>
      <c r="B47" s="16">
        <v>153.57</v>
      </c>
      <c r="C47" s="16">
        <v>98.57</v>
      </c>
      <c r="D47" s="16">
        <v>97.173000000000002</v>
      </c>
      <c r="E47" s="16">
        <v>11.27875</v>
      </c>
      <c r="F47" s="18">
        <f t="shared" si="0"/>
        <v>1.1278750000000001E-2</v>
      </c>
    </row>
    <row r="48" spans="1:6" ht="13.5" customHeight="1" outlineLevel="4">
      <c r="A48" s="4" t="s">
        <v>7</v>
      </c>
      <c r="B48" s="16">
        <v>7.5</v>
      </c>
      <c r="C48" s="16">
        <v>5.7</v>
      </c>
      <c r="D48" s="16">
        <v>5.04</v>
      </c>
      <c r="E48" s="16">
        <v>0.3</v>
      </c>
      <c r="F48" s="18">
        <f t="shared" si="0"/>
        <v>2.9999999999999997E-4</v>
      </c>
    </row>
    <row r="49" spans="1:6" ht="13.5" customHeight="1" outlineLevel="4">
      <c r="A49" s="4" t="s">
        <v>8</v>
      </c>
      <c r="B49" s="16">
        <v>23.75</v>
      </c>
      <c r="C49" s="16">
        <v>12.05</v>
      </c>
      <c r="D49" s="16">
        <v>8.7460000000000004</v>
      </c>
      <c r="E49" s="16">
        <v>0</v>
      </c>
      <c r="F49" s="18">
        <f t="shared" si="0"/>
        <v>0</v>
      </c>
    </row>
    <row r="50" spans="1:6" ht="13.5" customHeight="1" outlineLevel="4">
      <c r="A50" s="4" t="s">
        <v>9</v>
      </c>
      <c r="B50" s="16">
        <v>13.65</v>
      </c>
      <c r="C50" s="16">
        <v>10.55</v>
      </c>
      <c r="D50" s="16">
        <v>3.6760000000000002</v>
      </c>
      <c r="E50" s="16">
        <v>0.53962999999999994</v>
      </c>
      <c r="F50" s="18">
        <f t="shared" si="0"/>
        <v>5.3962999999999993E-4</v>
      </c>
    </row>
    <row r="51" spans="1:6" ht="13.5" customHeight="1" outlineLevel="4">
      <c r="A51" s="4" t="s">
        <v>10</v>
      </c>
      <c r="B51" s="16">
        <v>41.63</v>
      </c>
      <c r="C51" s="16">
        <v>31.5</v>
      </c>
      <c r="D51" s="16">
        <v>22.989000000000001</v>
      </c>
      <c r="E51" s="16">
        <v>1.98685</v>
      </c>
      <c r="F51" s="18">
        <f t="shared" si="0"/>
        <v>1.9868500000000001E-3</v>
      </c>
    </row>
    <row r="52" spans="1:6" ht="13.5" customHeight="1" outlineLevel="4">
      <c r="A52" s="4" t="s">
        <v>12</v>
      </c>
      <c r="B52" s="16">
        <v>5.09</v>
      </c>
      <c r="C52" s="16">
        <v>3.87</v>
      </c>
      <c r="D52" s="16">
        <v>2.016</v>
      </c>
      <c r="E52" s="16">
        <v>0.28417999999999999</v>
      </c>
      <c r="F52" s="18">
        <f t="shared" si="0"/>
        <v>2.8417999999999998E-4</v>
      </c>
    </row>
    <row r="53" spans="1:6" ht="13.5" customHeight="1" outlineLevel="4">
      <c r="A53" s="4" t="s">
        <v>13</v>
      </c>
      <c r="B53" s="16">
        <v>5</v>
      </c>
      <c r="C53" s="16">
        <v>5</v>
      </c>
      <c r="D53" s="16">
        <v>0</v>
      </c>
      <c r="E53" s="16">
        <v>0</v>
      </c>
      <c r="F53" s="18">
        <f t="shared" si="0"/>
        <v>0</v>
      </c>
    </row>
    <row r="54" spans="1:6" ht="13.5" customHeight="1" outlineLevel="4">
      <c r="A54" s="4" t="s">
        <v>14</v>
      </c>
      <c r="B54" s="16">
        <v>0.5</v>
      </c>
      <c r="C54" s="16">
        <v>0.3</v>
      </c>
      <c r="D54" s="16">
        <v>0</v>
      </c>
      <c r="E54" s="16">
        <v>0</v>
      </c>
      <c r="F54" s="18">
        <f t="shared" si="0"/>
        <v>0</v>
      </c>
    </row>
    <row r="55" spans="1:6" ht="13.5" customHeight="1" outlineLevel="4">
      <c r="A55" s="4" t="s">
        <v>15</v>
      </c>
      <c r="B55" s="16">
        <v>20</v>
      </c>
      <c r="C55" s="16">
        <v>20</v>
      </c>
      <c r="D55" s="16">
        <v>0</v>
      </c>
      <c r="E55" s="16">
        <v>0</v>
      </c>
      <c r="F55" s="18">
        <f t="shared" si="0"/>
        <v>0</v>
      </c>
    </row>
    <row r="56" spans="1:6" ht="13.5" customHeight="1" outlineLevel="2">
      <c r="A56" s="3" t="s">
        <v>28</v>
      </c>
      <c r="B56" s="15">
        <v>693835.83600000001</v>
      </c>
      <c r="C56" s="15">
        <v>514923.17</v>
      </c>
      <c r="D56" s="15">
        <v>484754.57</v>
      </c>
      <c r="E56" s="15">
        <v>62602.014090000004</v>
      </c>
      <c r="F56" s="18">
        <f t="shared" si="0"/>
        <v>62.602014090000004</v>
      </c>
    </row>
    <row r="57" spans="1:6" ht="13.5" customHeight="1" outlineLevel="3">
      <c r="A57" s="4" t="s">
        <v>29</v>
      </c>
      <c r="B57" s="16">
        <v>5438.46</v>
      </c>
      <c r="C57" s="16">
        <v>4164.4189999999999</v>
      </c>
      <c r="D57" s="16">
        <v>3764.1320000000001</v>
      </c>
      <c r="E57" s="16">
        <v>437.79951</v>
      </c>
      <c r="F57" s="18">
        <f t="shared" si="0"/>
        <v>0.43779951</v>
      </c>
    </row>
    <row r="58" spans="1:6" ht="13.5" customHeight="1" outlineLevel="4">
      <c r="A58" s="4" t="s">
        <v>3</v>
      </c>
      <c r="B58" s="16">
        <v>3907.86</v>
      </c>
      <c r="C58" s="16">
        <v>2983.08</v>
      </c>
      <c r="D58" s="16">
        <v>2842.877</v>
      </c>
      <c r="E58" s="16">
        <v>346.83603000000005</v>
      </c>
      <c r="F58" s="18">
        <f t="shared" si="0"/>
        <v>0.34683603000000007</v>
      </c>
    </row>
    <row r="59" spans="1:6" ht="13.5" customHeight="1" outlineLevel="4">
      <c r="A59" s="4" t="s">
        <v>4</v>
      </c>
      <c r="B59" s="16">
        <v>878.86</v>
      </c>
      <c r="C59" s="16">
        <v>675.43</v>
      </c>
      <c r="D59" s="16">
        <v>613.39400000000001</v>
      </c>
      <c r="E59" s="16">
        <v>70.041499999999999</v>
      </c>
      <c r="F59" s="18">
        <f t="shared" si="0"/>
        <v>7.0041499999999993E-2</v>
      </c>
    </row>
    <row r="60" spans="1:6" ht="13.5" customHeight="1" outlineLevel="4">
      <c r="A60" s="4" t="s">
        <v>5</v>
      </c>
      <c r="B60" s="16">
        <v>100.504</v>
      </c>
      <c r="C60" s="16">
        <v>91.504000000000005</v>
      </c>
      <c r="D60" s="16">
        <v>64.629000000000005</v>
      </c>
      <c r="E60" s="16">
        <v>13.504</v>
      </c>
      <c r="F60" s="18">
        <f t="shared" si="0"/>
        <v>1.3504E-2</v>
      </c>
    </row>
    <row r="61" spans="1:6" ht="13.5" customHeight="1" outlineLevel="4">
      <c r="A61" s="4" t="s">
        <v>6</v>
      </c>
      <c r="B61" s="16">
        <v>256.00700000000001</v>
      </c>
      <c r="C61" s="16">
        <v>235.36099999999999</v>
      </c>
      <c r="D61" s="16">
        <v>91.766000000000005</v>
      </c>
      <c r="E61" s="16">
        <v>4.9533100000000001</v>
      </c>
      <c r="F61" s="18">
        <f t="shared" si="0"/>
        <v>4.9533099999999998E-3</v>
      </c>
    </row>
    <row r="62" spans="1:6" ht="13.5" customHeight="1" outlineLevel="4">
      <c r="A62" s="4" t="s">
        <v>7</v>
      </c>
      <c r="B62" s="16">
        <v>6</v>
      </c>
      <c r="C62" s="16">
        <v>6</v>
      </c>
      <c r="D62" s="16">
        <v>1.51</v>
      </c>
      <c r="E62" s="16">
        <v>0.53</v>
      </c>
      <c r="F62" s="18">
        <f t="shared" si="0"/>
        <v>5.2999999999999998E-4</v>
      </c>
    </row>
    <row r="63" spans="1:6" ht="13.5" customHeight="1" outlineLevel="4">
      <c r="A63" s="4" t="s">
        <v>8</v>
      </c>
      <c r="B63" s="16">
        <v>208.42</v>
      </c>
      <c r="C63" s="16">
        <v>103.5</v>
      </c>
      <c r="D63" s="16">
        <v>99.623000000000005</v>
      </c>
      <c r="E63" s="16">
        <v>0</v>
      </c>
      <c r="F63" s="18">
        <f t="shared" si="0"/>
        <v>0</v>
      </c>
    </row>
    <row r="64" spans="1:6" ht="13.5" customHeight="1" outlineLevel="4">
      <c r="A64" s="4" t="s">
        <v>9</v>
      </c>
      <c r="B64" s="16">
        <v>5.9</v>
      </c>
      <c r="C64" s="16">
        <v>4.4279999999999999</v>
      </c>
      <c r="D64" s="16">
        <v>3.5379999999999998</v>
      </c>
      <c r="E64" s="16">
        <v>0.50039999999999996</v>
      </c>
      <c r="F64" s="18">
        <f t="shared" si="0"/>
        <v>5.0039999999999991E-4</v>
      </c>
    </row>
    <row r="65" spans="1:6" ht="13.5" customHeight="1" outlineLevel="4">
      <c r="A65" s="4" t="s">
        <v>10</v>
      </c>
      <c r="B65" s="16">
        <v>36.659999999999997</v>
      </c>
      <c r="C65" s="16">
        <v>27.495000000000001</v>
      </c>
      <c r="D65" s="16">
        <v>19.361000000000001</v>
      </c>
      <c r="E65" s="16">
        <v>1.2267600000000001</v>
      </c>
      <c r="F65" s="18">
        <f t="shared" si="0"/>
        <v>1.2267600000000001E-3</v>
      </c>
    </row>
    <row r="66" spans="1:6" ht="13.5" customHeight="1" outlineLevel="4">
      <c r="A66" s="4" t="s">
        <v>12</v>
      </c>
      <c r="B66" s="16">
        <v>2.5</v>
      </c>
      <c r="C66" s="16">
        <v>1.8720000000000001</v>
      </c>
      <c r="D66" s="16">
        <v>1.466</v>
      </c>
      <c r="E66" s="16">
        <v>0.20751</v>
      </c>
      <c r="F66" s="18">
        <f t="shared" si="0"/>
        <v>2.0751E-4</v>
      </c>
    </row>
    <row r="67" spans="1:6" ht="13.5" customHeight="1" outlineLevel="4">
      <c r="A67" s="4" t="s">
        <v>13</v>
      </c>
      <c r="B67" s="16">
        <v>7.74</v>
      </c>
      <c r="C67" s="16">
        <v>7.74</v>
      </c>
      <c r="D67" s="16">
        <v>0</v>
      </c>
      <c r="E67" s="16">
        <v>0</v>
      </c>
      <c r="F67" s="18">
        <f t="shared" si="0"/>
        <v>0</v>
      </c>
    </row>
    <row r="68" spans="1:6" ht="13.5" customHeight="1" outlineLevel="4">
      <c r="A68" s="4" t="s">
        <v>14</v>
      </c>
      <c r="B68" s="16">
        <v>1.8089999999999999</v>
      </c>
      <c r="C68" s="16">
        <v>1.8089999999999999</v>
      </c>
      <c r="D68" s="16">
        <v>1.768</v>
      </c>
      <c r="E68" s="16">
        <v>0</v>
      </c>
      <c r="F68" s="18">
        <f t="shared" si="0"/>
        <v>0</v>
      </c>
    </row>
    <row r="69" spans="1:6" ht="13.5" customHeight="1" outlineLevel="4">
      <c r="A69" s="4" t="s">
        <v>15</v>
      </c>
      <c r="B69" s="16">
        <v>26.2</v>
      </c>
      <c r="C69" s="16">
        <v>26.2</v>
      </c>
      <c r="D69" s="16">
        <v>24.2</v>
      </c>
      <c r="E69" s="16">
        <v>0</v>
      </c>
      <c r="F69" s="18">
        <f t="shared" si="0"/>
        <v>0</v>
      </c>
    </row>
    <row r="70" spans="1:6" ht="13.5" customHeight="1" outlineLevel="3">
      <c r="A70" s="4" t="s">
        <v>30</v>
      </c>
      <c r="B70" s="16">
        <v>140505.33600000001</v>
      </c>
      <c r="C70" s="16">
        <v>110941.647</v>
      </c>
      <c r="D70" s="16">
        <v>97440.12</v>
      </c>
      <c r="E70" s="16">
        <v>11048.48222</v>
      </c>
      <c r="F70" s="18">
        <f t="shared" si="0"/>
        <v>11.04848222</v>
      </c>
    </row>
    <row r="71" spans="1:6" ht="13.5" customHeight="1" outlineLevel="4">
      <c r="A71" s="4" t="s">
        <v>3</v>
      </c>
      <c r="B71" s="16">
        <v>93629.034</v>
      </c>
      <c r="C71" s="16">
        <v>75161.168999999994</v>
      </c>
      <c r="D71" s="16">
        <v>66794.281000000003</v>
      </c>
      <c r="E71" s="16">
        <v>7740.3072000000002</v>
      </c>
      <c r="F71" s="18">
        <f t="shared" si="0"/>
        <v>7.7403072000000002</v>
      </c>
    </row>
    <row r="72" spans="1:6" ht="13.5" customHeight="1" outlineLevel="4">
      <c r="A72" s="4" t="s">
        <v>4</v>
      </c>
      <c r="B72" s="16">
        <v>19837.664000000001</v>
      </c>
      <c r="C72" s="16">
        <v>15972.325000000001</v>
      </c>
      <c r="D72" s="16">
        <v>13998.166999999999</v>
      </c>
      <c r="E72" s="16">
        <v>1608.8033700000001</v>
      </c>
      <c r="F72" s="18">
        <f t="shared" ref="F72:F135" si="1">E72/1000</f>
        <v>1.6088033700000002</v>
      </c>
    </row>
    <row r="73" spans="1:6" ht="13.5" customHeight="1" outlineLevel="4">
      <c r="A73" s="4" t="s">
        <v>5</v>
      </c>
      <c r="B73" s="16">
        <v>2662.6320000000001</v>
      </c>
      <c r="C73" s="16">
        <v>2328.1379999999999</v>
      </c>
      <c r="D73" s="16">
        <v>2020.62</v>
      </c>
      <c r="E73" s="16">
        <v>173.08382999999998</v>
      </c>
      <c r="F73" s="18">
        <f t="shared" si="1"/>
        <v>0.17308382999999997</v>
      </c>
    </row>
    <row r="74" spans="1:6" ht="13.5" customHeight="1" outlineLevel="4">
      <c r="A74" s="4" t="s">
        <v>169</v>
      </c>
      <c r="B74" s="16">
        <v>45</v>
      </c>
      <c r="C74" s="16">
        <v>31.1</v>
      </c>
      <c r="D74" s="16">
        <v>4.3</v>
      </c>
      <c r="E74" s="16">
        <v>1.3</v>
      </c>
      <c r="F74" s="18">
        <f t="shared" si="1"/>
        <v>1.2999999999999999E-3</v>
      </c>
    </row>
    <row r="75" spans="1:6" ht="13.5" customHeight="1" outlineLevel="4">
      <c r="A75" s="4" t="s">
        <v>31</v>
      </c>
      <c r="B75" s="16">
        <v>8163.9579999999996</v>
      </c>
      <c r="C75" s="16">
        <v>5483.68</v>
      </c>
      <c r="D75" s="16">
        <v>5038.9780000000001</v>
      </c>
      <c r="E75" s="16">
        <v>873.24522999999999</v>
      </c>
      <c r="F75" s="18">
        <f t="shared" si="1"/>
        <v>0.87324522999999998</v>
      </c>
    </row>
    <row r="76" spans="1:6" ht="13.5" customHeight="1" outlineLevel="4">
      <c r="A76" s="4" t="s">
        <v>6</v>
      </c>
      <c r="B76" s="16">
        <v>3220.66</v>
      </c>
      <c r="C76" s="16">
        <v>3006.556</v>
      </c>
      <c r="D76" s="16">
        <v>2326.3969999999999</v>
      </c>
      <c r="E76" s="16">
        <v>410.94387999999998</v>
      </c>
      <c r="F76" s="18">
        <f t="shared" si="1"/>
        <v>0.41094387999999998</v>
      </c>
    </row>
    <row r="77" spans="1:6" ht="13.5" customHeight="1" outlineLevel="4">
      <c r="A77" s="4" t="s">
        <v>7</v>
      </c>
      <c r="B77" s="16">
        <v>34.609000000000002</v>
      </c>
      <c r="C77" s="16">
        <v>26.129000000000001</v>
      </c>
      <c r="D77" s="16">
        <v>10.788</v>
      </c>
      <c r="E77" s="16">
        <v>0</v>
      </c>
      <c r="F77" s="18">
        <f t="shared" si="1"/>
        <v>0</v>
      </c>
    </row>
    <row r="78" spans="1:6" ht="13.5" customHeight="1" outlineLevel="4">
      <c r="A78" s="4" t="s">
        <v>8</v>
      </c>
      <c r="B78" s="16">
        <v>4123.2719999999999</v>
      </c>
      <c r="C78" s="16">
        <v>2360.2800000000002</v>
      </c>
      <c r="D78" s="16">
        <v>2235.2289999999998</v>
      </c>
      <c r="E78" s="16">
        <v>0</v>
      </c>
      <c r="F78" s="18">
        <f t="shared" si="1"/>
        <v>0</v>
      </c>
    </row>
    <row r="79" spans="1:6" ht="13.5" customHeight="1" outlineLevel="4">
      <c r="A79" s="4" t="s">
        <v>9</v>
      </c>
      <c r="B79" s="16">
        <v>824.45299999999997</v>
      </c>
      <c r="C79" s="16">
        <v>600.43499999999995</v>
      </c>
      <c r="D79" s="16">
        <v>457.173</v>
      </c>
      <c r="E79" s="16">
        <v>39.583709999999996</v>
      </c>
      <c r="F79" s="18">
        <f t="shared" si="1"/>
        <v>3.9583709999999994E-2</v>
      </c>
    </row>
    <row r="80" spans="1:6" ht="13.5" customHeight="1" outlineLevel="4">
      <c r="A80" s="4" t="s">
        <v>10</v>
      </c>
      <c r="B80" s="16">
        <v>5819.9979999999996</v>
      </c>
      <c r="C80" s="16">
        <v>4238.424</v>
      </c>
      <c r="D80" s="16">
        <v>3439.413</v>
      </c>
      <c r="E80" s="16">
        <v>173.137</v>
      </c>
      <c r="F80" s="18">
        <f t="shared" si="1"/>
        <v>0.17313700000000001</v>
      </c>
    </row>
    <row r="81" spans="1:6" ht="13.5" customHeight="1" outlineLevel="4">
      <c r="A81" s="4" t="s">
        <v>11</v>
      </c>
      <c r="B81" s="16">
        <v>755.423</v>
      </c>
      <c r="C81" s="16">
        <v>478.29</v>
      </c>
      <c r="D81" s="16">
        <v>409.923</v>
      </c>
      <c r="E81" s="16">
        <v>8.3920200000000005</v>
      </c>
      <c r="F81" s="18">
        <f t="shared" si="1"/>
        <v>8.39202E-3</v>
      </c>
    </row>
    <row r="82" spans="1:6" ht="13.5" customHeight="1" outlineLevel="4">
      <c r="A82" s="4" t="s">
        <v>12</v>
      </c>
      <c r="B82" s="16">
        <v>385.53899999999999</v>
      </c>
      <c r="C82" s="16">
        <v>267.42700000000002</v>
      </c>
      <c r="D82" s="16">
        <v>171.35</v>
      </c>
      <c r="E82" s="16">
        <v>17.675979999999999</v>
      </c>
      <c r="F82" s="18">
        <f t="shared" si="1"/>
        <v>1.7675980000000001E-2</v>
      </c>
    </row>
    <row r="83" spans="1:6" ht="13.5" customHeight="1" outlineLevel="4">
      <c r="A83" s="4" t="s">
        <v>13</v>
      </c>
      <c r="B83" s="16">
        <v>76.433999999999997</v>
      </c>
      <c r="C83" s="16">
        <v>61.033999999999999</v>
      </c>
      <c r="D83" s="16">
        <v>22.524000000000001</v>
      </c>
      <c r="E83" s="16">
        <v>2.0099999999999998</v>
      </c>
      <c r="F83" s="18">
        <f t="shared" si="1"/>
        <v>2.0099999999999996E-3</v>
      </c>
    </row>
    <row r="84" spans="1:6" ht="13.5" customHeight="1" outlineLevel="4">
      <c r="A84" s="4" t="s">
        <v>15</v>
      </c>
      <c r="B84" s="16">
        <v>486.66</v>
      </c>
      <c r="C84" s="16">
        <v>486.66</v>
      </c>
      <c r="D84" s="16">
        <v>354.43700000000001</v>
      </c>
      <c r="E84" s="16">
        <v>0</v>
      </c>
      <c r="F84" s="18">
        <f t="shared" si="1"/>
        <v>0</v>
      </c>
    </row>
    <row r="85" spans="1:6" ht="13.5" customHeight="1" outlineLevel="4">
      <c r="A85" s="4" t="s">
        <v>172</v>
      </c>
      <c r="B85" s="16">
        <v>440</v>
      </c>
      <c r="C85" s="16">
        <v>440</v>
      </c>
      <c r="D85" s="16">
        <v>156.53800000000001</v>
      </c>
      <c r="E85" s="16">
        <v>0</v>
      </c>
      <c r="F85" s="18">
        <f t="shared" si="1"/>
        <v>0</v>
      </c>
    </row>
    <row r="86" spans="1:6" ht="13.5" customHeight="1" outlineLevel="3">
      <c r="A86" s="4" t="s">
        <v>32</v>
      </c>
      <c r="B86" s="16">
        <v>149119.861</v>
      </c>
      <c r="C86" s="16">
        <v>111512.144</v>
      </c>
      <c r="D86" s="16">
        <v>105634.05899999999</v>
      </c>
      <c r="E86" s="16">
        <v>13238.51908</v>
      </c>
      <c r="F86" s="18">
        <f t="shared" si="1"/>
        <v>13.23851908</v>
      </c>
    </row>
    <row r="87" spans="1:6" ht="13.5" customHeight="1" outlineLevel="4">
      <c r="A87" s="4" t="s">
        <v>3</v>
      </c>
      <c r="B87" s="16">
        <v>75455.322</v>
      </c>
      <c r="C87" s="16">
        <v>60398.434999999998</v>
      </c>
      <c r="D87" s="16">
        <v>59853.572</v>
      </c>
      <c r="E87" s="16">
        <v>7231.0102200000001</v>
      </c>
      <c r="F87" s="18">
        <f t="shared" si="1"/>
        <v>7.2310102199999999</v>
      </c>
    </row>
    <row r="88" spans="1:6" ht="13.5" customHeight="1" outlineLevel="4">
      <c r="A88" s="4" t="s">
        <v>4</v>
      </c>
      <c r="B88" s="16">
        <v>15710.218000000001</v>
      </c>
      <c r="C88" s="16">
        <v>12045.231</v>
      </c>
      <c r="D88" s="16">
        <v>11726.994000000001</v>
      </c>
      <c r="E88" s="16">
        <v>1382.5153899999998</v>
      </c>
      <c r="F88" s="18">
        <f t="shared" si="1"/>
        <v>1.3825153899999998</v>
      </c>
    </row>
    <row r="89" spans="1:6" ht="13.5" customHeight="1" outlineLevel="4">
      <c r="A89" s="4" t="s">
        <v>5</v>
      </c>
      <c r="B89" s="16">
        <v>6833.4470000000001</v>
      </c>
      <c r="C89" s="16">
        <v>5657.942</v>
      </c>
      <c r="D89" s="16">
        <v>4957.9629999999997</v>
      </c>
      <c r="E89" s="16">
        <v>892.05359999999996</v>
      </c>
      <c r="F89" s="18">
        <f t="shared" si="1"/>
        <v>0.8920536</v>
      </c>
    </row>
    <row r="90" spans="1:6" ht="13.5" customHeight="1" outlineLevel="4">
      <c r="A90" s="4" t="s">
        <v>169</v>
      </c>
      <c r="B90" s="16">
        <v>144.715</v>
      </c>
      <c r="C90" s="16">
        <v>114.91500000000001</v>
      </c>
      <c r="D90" s="16">
        <v>64.515000000000001</v>
      </c>
      <c r="E90" s="16">
        <v>22.122810000000001</v>
      </c>
      <c r="F90" s="18">
        <f t="shared" si="1"/>
        <v>2.212281E-2</v>
      </c>
    </row>
    <row r="91" spans="1:6" ht="13.5" customHeight="1" outlineLevel="4">
      <c r="A91" s="4" t="s">
        <v>31</v>
      </c>
      <c r="B91" s="16">
        <v>14383.495000000001</v>
      </c>
      <c r="C91" s="16">
        <v>8645.92</v>
      </c>
      <c r="D91" s="16">
        <v>8174.1559999999999</v>
      </c>
      <c r="E91" s="16">
        <v>1576.3823</v>
      </c>
      <c r="F91" s="18">
        <f t="shared" si="1"/>
        <v>1.5763822999999999</v>
      </c>
    </row>
    <row r="92" spans="1:6" ht="13.5" customHeight="1" outlineLevel="4">
      <c r="A92" s="4" t="s">
        <v>6</v>
      </c>
      <c r="B92" s="16">
        <v>8165.424</v>
      </c>
      <c r="C92" s="16">
        <v>5807.3389999999999</v>
      </c>
      <c r="D92" s="16">
        <v>4424.0550000000003</v>
      </c>
      <c r="E92" s="16">
        <v>836.99829</v>
      </c>
      <c r="F92" s="18">
        <f t="shared" si="1"/>
        <v>0.83699829000000003</v>
      </c>
    </row>
    <row r="93" spans="1:6" ht="13.5" customHeight="1" outlineLevel="4">
      <c r="A93" s="4" t="s">
        <v>7</v>
      </c>
      <c r="B93" s="16">
        <v>408.2</v>
      </c>
      <c r="C93" s="16">
        <v>340.173</v>
      </c>
      <c r="D93" s="16">
        <v>250.79499999999999</v>
      </c>
      <c r="E93" s="16">
        <v>10.92259</v>
      </c>
      <c r="F93" s="18">
        <f t="shared" si="1"/>
        <v>1.0922589999999999E-2</v>
      </c>
    </row>
    <row r="94" spans="1:6" ht="13.5" customHeight="1" outlineLevel="4">
      <c r="A94" s="4" t="s">
        <v>8</v>
      </c>
      <c r="B94" s="16">
        <v>13322</v>
      </c>
      <c r="C94" s="16">
        <v>7209.009</v>
      </c>
      <c r="D94" s="16">
        <v>7094.6220000000003</v>
      </c>
      <c r="E94" s="16">
        <v>0</v>
      </c>
      <c r="F94" s="18">
        <f t="shared" si="1"/>
        <v>0</v>
      </c>
    </row>
    <row r="95" spans="1:6" ht="13.5" customHeight="1" outlineLevel="4">
      <c r="A95" s="4" t="s">
        <v>9</v>
      </c>
      <c r="B95" s="16">
        <v>735.7</v>
      </c>
      <c r="C95" s="16">
        <v>509.22500000000002</v>
      </c>
      <c r="D95" s="16">
        <v>390.78100000000001</v>
      </c>
      <c r="E95" s="16">
        <v>32.373930000000001</v>
      </c>
      <c r="F95" s="18">
        <f t="shared" si="1"/>
        <v>3.2373930000000002E-2</v>
      </c>
    </row>
    <row r="96" spans="1:6" ht="13.5" customHeight="1" outlineLevel="4">
      <c r="A96" s="4" t="s">
        <v>10</v>
      </c>
      <c r="B96" s="16">
        <v>4315.93</v>
      </c>
      <c r="C96" s="16">
        <v>2841.596</v>
      </c>
      <c r="D96" s="16">
        <v>2347.625</v>
      </c>
      <c r="E96" s="16">
        <v>64.801450000000003</v>
      </c>
      <c r="F96" s="18">
        <f t="shared" si="1"/>
        <v>6.4801449999999997E-2</v>
      </c>
    </row>
    <row r="97" spans="1:6" ht="13.5" customHeight="1" outlineLevel="4">
      <c r="A97" s="4" t="s">
        <v>11</v>
      </c>
      <c r="B97" s="16">
        <v>2690.9</v>
      </c>
      <c r="C97" s="16">
        <v>1667.2470000000001</v>
      </c>
      <c r="D97" s="16">
        <v>1614.4269999999999</v>
      </c>
      <c r="E97" s="16">
        <v>36.005400000000002</v>
      </c>
      <c r="F97" s="18">
        <f t="shared" si="1"/>
        <v>3.60054E-2</v>
      </c>
    </row>
    <row r="98" spans="1:6" ht="13.5" customHeight="1" outlineLevel="4">
      <c r="A98" s="4" t="s">
        <v>12</v>
      </c>
      <c r="B98" s="16">
        <v>1641.4870000000001</v>
      </c>
      <c r="C98" s="16">
        <v>1346.1790000000001</v>
      </c>
      <c r="D98" s="16">
        <v>1090.213</v>
      </c>
      <c r="E98" s="16">
        <v>131.6977</v>
      </c>
      <c r="F98" s="18">
        <f t="shared" si="1"/>
        <v>0.1316977</v>
      </c>
    </row>
    <row r="99" spans="1:6" ht="13.5" customHeight="1" outlineLevel="4">
      <c r="A99" s="4" t="s">
        <v>13</v>
      </c>
      <c r="B99" s="16">
        <v>146.80000000000001</v>
      </c>
      <c r="C99" s="16">
        <v>122.1</v>
      </c>
      <c r="D99" s="16">
        <v>60.23</v>
      </c>
      <c r="E99" s="16">
        <v>1.1599999999999999</v>
      </c>
      <c r="F99" s="18">
        <f t="shared" si="1"/>
        <v>1.16E-3</v>
      </c>
    </row>
    <row r="100" spans="1:6" ht="13.5" customHeight="1" outlineLevel="4">
      <c r="A100" s="4" t="s">
        <v>18</v>
      </c>
      <c r="B100" s="16">
        <v>758.86500000000001</v>
      </c>
      <c r="C100" s="16">
        <v>446.48500000000001</v>
      </c>
      <c r="D100" s="16">
        <v>442.75400000000002</v>
      </c>
      <c r="E100" s="16">
        <v>114.45039999999999</v>
      </c>
      <c r="F100" s="18">
        <f t="shared" si="1"/>
        <v>0.11445039999999999</v>
      </c>
    </row>
    <row r="101" spans="1:6" ht="13.5" customHeight="1" outlineLevel="4">
      <c r="A101" s="4" t="s">
        <v>14</v>
      </c>
      <c r="B101" s="16">
        <v>11.7</v>
      </c>
      <c r="C101" s="16">
        <v>10.7</v>
      </c>
      <c r="D101" s="16">
        <v>7.03</v>
      </c>
      <c r="E101" s="16">
        <v>1</v>
      </c>
      <c r="F101" s="18">
        <f t="shared" si="1"/>
        <v>1E-3</v>
      </c>
    </row>
    <row r="102" spans="1:6" ht="13.5" customHeight="1" outlineLevel="4">
      <c r="A102" s="4" t="s">
        <v>15</v>
      </c>
      <c r="B102" s="16">
        <v>1817.2750000000001</v>
      </c>
      <c r="C102" s="16">
        <v>1771.2650000000001</v>
      </c>
      <c r="D102" s="16">
        <v>1667.0129999999999</v>
      </c>
      <c r="E102" s="16">
        <v>905.02499999999998</v>
      </c>
      <c r="F102" s="18">
        <f t="shared" si="1"/>
        <v>0.90502499999999997</v>
      </c>
    </row>
    <row r="103" spans="1:6" ht="13.5" customHeight="1" outlineLevel="4">
      <c r="A103" s="4" t="s">
        <v>172</v>
      </c>
      <c r="B103" s="16">
        <v>2578.3829999999998</v>
      </c>
      <c r="C103" s="16">
        <v>2578.3829999999998</v>
      </c>
      <c r="D103" s="16">
        <v>1467.3150000000001</v>
      </c>
      <c r="E103" s="16">
        <v>0</v>
      </c>
      <c r="F103" s="18">
        <f t="shared" si="1"/>
        <v>0</v>
      </c>
    </row>
    <row r="104" spans="1:6" ht="13.5" customHeight="1" outlineLevel="3">
      <c r="A104" s="4" t="s">
        <v>33</v>
      </c>
      <c r="B104" s="16">
        <v>308945.90000000002</v>
      </c>
      <c r="C104" s="16">
        <v>219837.4</v>
      </c>
      <c r="D104" s="16">
        <v>219760.264</v>
      </c>
      <c r="E104" s="16">
        <v>29661.020390000001</v>
      </c>
      <c r="F104" s="18">
        <f t="shared" si="1"/>
        <v>29.661020390000001</v>
      </c>
    </row>
    <row r="105" spans="1:6" ht="13.5" customHeight="1" outlineLevel="4">
      <c r="A105" s="4" t="s">
        <v>3</v>
      </c>
      <c r="B105" s="16">
        <v>254747.46</v>
      </c>
      <c r="C105" s="16">
        <v>181351.46</v>
      </c>
      <c r="D105" s="16">
        <v>181288.98499999999</v>
      </c>
      <c r="E105" s="16">
        <v>24428.000700000001</v>
      </c>
      <c r="F105" s="18">
        <f t="shared" si="1"/>
        <v>24.428000700000002</v>
      </c>
    </row>
    <row r="106" spans="1:6" ht="13.5" customHeight="1" outlineLevel="4">
      <c r="A106" s="4" t="s">
        <v>4</v>
      </c>
      <c r="B106" s="16">
        <v>54198.44</v>
      </c>
      <c r="C106" s="16">
        <v>38485.94</v>
      </c>
      <c r="D106" s="16">
        <v>38471.279000000002</v>
      </c>
      <c r="E106" s="16">
        <v>5233.0196900000001</v>
      </c>
      <c r="F106" s="18">
        <f t="shared" si="1"/>
        <v>5.2330196899999999</v>
      </c>
    </row>
    <row r="107" spans="1:6" ht="13.5" customHeight="1" outlineLevel="3">
      <c r="A107" s="4" t="s">
        <v>34</v>
      </c>
      <c r="B107" s="16">
        <v>23614.243999999999</v>
      </c>
      <c r="C107" s="16">
        <v>18683.618999999999</v>
      </c>
      <c r="D107" s="16">
        <v>16993.723000000002</v>
      </c>
      <c r="E107" s="16">
        <v>1978.3756799999999</v>
      </c>
      <c r="F107" s="18">
        <f t="shared" si="1"/>
        <v>1.9783756799999999</v>
      </c>
    </row>
    <row r="108" spans="1:6" ht="13.5" customHeight="1" outlineLevel="4">
      <c r="A108" s="4" t="s">
        <v>3</v>
      </c>
      <c r="B108" s="16">
        <v>17586.848000000002</v>
      </c>
      <c r="C108" s="16">
        <v>13982.813</v>
      </c>
      <c r="D108" s="16">
        <v>12914.378000000001</v>
      </c>
      <c r="E108" s="16">
        <v>1529.4277199999999</v>
      </c>
      <c r="F108" s="18">
        <f t="shared" si="1"/>
        <v>1.5294277199999999</v>
      </c>
    </row>
    <row r="109" spans="1:6" ht="13.5" customHeight="1" outlineLevel="4">
      <c r="A109" s="4" t="s">
        <v>4</v>
      </c>
      <c r="B109" s="16">
        <v>3749.7939999999999</v>
      </c>
      <c r="C109" s="16">
        <v>3000.489</v>
      </c>
      <c r="D109" s="16">
        <v>2757.9679999999998</v>
      </c>
      <c r="E109" s="16">
        <v>319.86340999999999</v>
      </c>
      <c r="F109" s="18">
        <f t="shared" si="1"/>
        <v>0.31986341000000001</v>
      </c>
    </row>
    <row r="110" spans="1:6" ht="13.5" customHeight="1" outlineLevel="4">
      <c r="A110" s="4" t="s">
        <v>5</v>
      </c>
      <c r="B110" s="16">
        <v>378.18200000000002</v>
      </c>
      <c r="C110" s="16">
        <v>334.26499999999999</v>
      </c>
      <c r="D110" s="16">
        <v>187.626</v>
      </c>
      <c r="E110" s="16">
        <v>25.8232</v>
      </c>
      <c r="F110" s="18">
        <f t="shared" si="1"/>
        <v>2.5823200000000001E-2</v>
      </c>
    </row>
    <row r="111" spans="1:6" ht="13.5" customHeight="1" outlineLevel="4">
      <c r="A111" s="4" t="s">
        <v>6</v>
      </c>
      <c r="B111" s="16">
        <v>759.43</v>
      </c>
      <c r="C111" s="16">
        <v>664.36500000000001</v>
      </c>
      <c r="D111" s="16">
        <v>528.01099999999997</v>
      </c>
      <c r="E111" s="16">
        <v>95.552279999999996</v>
      </c>
      <c r="F111" s="18">
        <f t="shared" si="1"/>
        <v>9.5552279999999989E-2</v>
      </c>
    </row>
    <row r="112" spans="1:6" ht="13.5" customHeight="1" outlineLevel="4">
      <c r="A112" s="4" t="s">
        <v>7</v>
      </c>
      <c r="B112" s="16">
        <v>27.9</v>
      </c>
      <c r="C112" s="16">
        <v>21.15</v>
      </c>
      <c r="D112" s="16">
        <v>10.35</v>
      </c>
      <c r="E112" s="16">
        <v>0.83</v>
      </c>
      <c r="F112" s="18">
        <f t="shared" si="1"/>
        <v>8.3000000000000001E-4</v>
      </c>
    </row>
    <row r="113" spans="1:6" ht="13.5" customHeight="1" outlineLevel="4">
      <c r="A113" s="4" t="s">
        <v>8</v>
      </c>
      <c r="B113" s="16">
        <v>128.4</v>
      </c>
      <c r="C113" s="16">
        <v>66.88</v>
      </c>
      <c r="D113" s="16">
        <v>51.808</v>
      </c>
      <c r="E113" s="16">
        <v>0</v>
      </c>
      <c r="F113" s="18">
        <f t="shared" si="1"/>
        <v>0</v>
      </c>
    </row>
    <row r="114" spans="1:6" ht="13.5" customHeight="1" outlineLevel="4">
      <c r="A114" s="4" t="s">
        <v>9</v>
      </c>
      <c r="B114" s="16">
        <v>36.134</v>
      </c>
      <c r="C114" s="16">
        <v>27.274000000000001</v>
      </c>
      <c r="D114" s="16">
        <v>18.701000000000001</v>
      </c>
      <c r="E114" s="16">
        <v>2.2253499999999997</v>
      </c>
      <c r="F114" s="18">
        <f t="shared" si="1"/>
        <v>2.2253499999999996E-3</v>
      </c>
    </row>
    <row r="115" spans="1:6" ht="13.5" customHeight="1" outlineLevel="4">
      <c r="A115" s="4" t="s">
        <v>10</v>
      </c>
      <c r="B115" s="16">
        <v>783.58</v>
      </c>
      <c r="C115" s="16">
        <v>475.85</v>
      </c>
      <c r="D115" s="16">
        <v>464.185</v>
      </c>
      <c r="E115" s="16">
        <v>2.9550200000000002</v>
      </c>
      <c r="F115" s="18">
        <f t="shared" si="1"/>
        <v>2.95502E-3</v>
      </c>
    </row>
    <row r="116" spans="1:6" ht="13.5" customHeight="1" outlineLevel="4">
      <c r="A116" s="4" t="s">
        <v>11</v>
      </c>
      <c r="B116" s="16">
        <v>98.72</v>
      </c>
      <c r="C116" s="16">
        <v>51.7</v>
      </c>
      <c r="D116" s="16">
        <v>49.777999999999999</v>
      </c>
      <c r="E116" s="16">
        <v>1.15015</v>
      </c>
      <c r="F116" s="18">
        <f t="shared" si="1"/>
        <v>1.15015E-3</v>
      </c>
    </row>
    <row r="117" spans="1:6" ht="13.5" customHeight="1" outlineLevel="4">
      <c r="A117" s="4" t="s">
        <v>12</v>
      </c>
      <c r="B117" s="16">
        <v>14.236000000000001</v>
      </c>
      <c r="C117" s="16">
        <v>10.263</v>
      </c>
      <c r="D117" s="16">
        <v>6.7370000000000001</v>
      </c>
      <c r="E117" s="16">
        <v>0.54854999999999998</v>
      </c>
      <c r="F117" s="18">
        <f t="shared" si="1"/>
        <v>5.4854999999999997E-4</v>
      </c>
    </row>
    <row r="118" spans="1:6" ht="13.5" customHeight="1" outlineLevel="4">
      <c r="A118" s="4" t="s">
        <v>13</v>
      </c>
      <c r="B118" s="16">
        <v>16.52</v>
      </c>
      <c r="C118" s="16">
        <v>14.07</v>
      </c>
      <c r="D118" s="16">
        <v>4.18</v>
      </c>
      <c r="E118" s="16">
        <v>0</v>
      </c>
      <c r="F118" s="18">
        <f t="shared" si="1"/>
        <v>0</v>
      </c>
    </row>
    <row r="119" spans="1:6" ht="13.5" customHeight="1" outlineLevel="4">
      <c r="A119" s="4" t="s">
        <v>14</v>
      </c>
      <c r="B119" s="16">
        <v>0.5</v>
      </c>
      <c r="C119" s="16">
        <v>0.5</v>
      </c>
      <c r="D119" s="16">
        <v>0</v>
      </c>
      <c r="E119" s="16">
        <v>0</v>
      </c>
      <c r="F119" s="18">
        <f t="shared" si="1"/>
        <v>0</v>
      </c>
    </row>
    <row r="120" spans="1:6" ht="13.5" customHeight="1" outlineLevel="4">
      <c r="A120" s="4" t="s">
        <v>15</v>
      </c>
      <c r="B120" s="16">
        <v>34</v>
      </c>
      <c r="C120" s="16">
        <v>34</v>
      </c>
      <c r="D120" s="16">
        <v>0</v>
      </c>
      <c r="E120" s="16">
        <v>0</v>
      </c>
      <c r="F120" s="18">
        <f t="shared" si="1"/>
        <v>0</v>
      </c>
    </row>
    <row r="121" spans="1:6" ht="13.5" customHeight="1" outlineLevel="3">
      <c r="A121" s="4" t="s">
        <v>35</v>
      </c>
      <c r="B121" s="16">
        <v>1699.5</v>
      </c>
      <c r="C121" s="16">
        <v>1333.62</v>
      </c>
      <c r="D121" s="16">
        <v>1232.99</v>
      </c>
      <c r="E121" s="16">
        <v>169.05449999999999</v>
      </c>
      <c r="F121" s="18">
        <f t="shared" si="1"/>
        <v>0.1690545</v>
      </c>
    </row>
    <row r="122" spans="1:6" ht="13.5" customHeight="1" outlineLevel="4">
      <c r="A122" s="4" t="s">
        <v>3</v>
      </c>
      <c r="B122" s="16">
        <v>1321.98</v>
      </c>
      <c r="C122" s="16">
        <v>1057.328</v>
      </c>
      <c r="D122" s="16">
        <v>982.00300000000004</v>
      </c>
      <c r="E122" s="16">
        <v>138.54207</v>
      </c>
      <c r="F122" s="18">
        <f t="shared" si="1"/>
        <v>0.13854206999999999</v>
      </c>
    </row>
    <row r="123" spans="1:6" ht="13.5" customHeight="1" outlineLevel="4">
      <c r="A123" s="4" t="s">
        <v>4</v>
      </c>
      <c r="B123" s="16">
        <v>253.405</v>
      </c>
      <c r="C123" s="16">
        <v>189.68199999999999</v>
      </c>
      <c r="D123" s="16">
        <v>188.42500000000001</v>
      </c>
      <c r="E123" s="16">
        <v>27.381130000000002</v>
      </c>
      <c r="F123" s="18">
        <f t="shared" si="1"/>
        <v>2.7381130000000004E-2</v>
      </c>
    </row>
    <row r="124" spans="1:6" ht="13.5" customHeight="1" outlineLevel="4">
      <c r="A124" s="4" t="s">
        <v>5</v>
      </c>
      <c r="B124" s="16">
        <v>23</v>
      </c>
      <c r="C124" s="16">
        <v>18.5</v>
      </c>
      <c r="D124" s="16">
        <v>9.0850000000000009</v>
      </c>
      <c r="E124" s="16">
        <v>0</v>
      </c>
      <c r="F124" s="18">
        <f t="shared" si="1"/>
        <v>0</v>
      </c>
    </row>
    <row r="125" spans="1:6" ht="13.5" customHeight="1" outlineLevel="4">
      <c r="A125" s="4" t="s">
        <v>6</v>
      </c>
      <c r="B125" s="16">
        <v>33.854999999999997</v>
      </c>
      <c r="C125" s="16">
        <v>26.204999999999998</v>
      </c>
      <c r="D125" s="16">
        <v>19.829999999999998</v>
      </c>
      <c r="E125" s="16">
        <v>1.81</v>
      </c>
      <c r="F125" s="18">
        <f t="shared" si="1"/>
        <v>1.81E-3</v>
      </c>
    </row>
    <row r="126" spans="1:6" ht="13.5" customHeight="1" outlineLevel="4">
      <c r="A126" s="4" t="s">
        <v>7</v>
      </c>
      <c r="B126" s="16">
        <v>0.5</v>
      </c>
      <c r="C126" s="16">
        <v>0.5</v>
      </c>
      <c r="D126" s="16">
        <v>0</v>
      </c>
      <c r="E126" s="16">
        <v>0</v>
      </c>
      <c r="F126" s="18">
        <f t="shared" si="1"/>
        <v>0</v>
      </c>
    </row>
    <row r="127" spans="1:6" ht="13.5" customHeight="1" outlineLevel="4">
      <c r="A127" s="4" t="s">
        <v>8</v>
      </c>
      <c r="B127" s="16">
        <v>44.658000000000001</v>
      </c>
      <c r="C127" s="16">
        <v>24.8</v>
      </c>
      <c r="D127" s="16">
        <v>23.164000000000001</v>
      </c>
      <c r="E127" s="16">
        <v>0</v>
      </c>
      <c r="F127" s="18">
        <f t="shared" si="1"/>
        <v>0</v>
      </c>
    </row>
    <row r="128" spans="1:6" ht="13.5" customHeight="1" outlineLevel="4">
      <c r="A128" s="4" t="s">
        <v>9</v>
      </c>
      <c r="B128" s="16">
        <v>2.101</v>
      </c>
      <c r="C128" s="16">
        <v>1.575</v>
      </c>
      <c r="D128" s="16">
        <v>1.506</v>
      </c>
      <c r="E128" s="16">
        <v>0.1668</v>
      </c>
      <c r="F128" s="18">
        <f t="shared" si="1"/>
        <v>1.6680000000000002E-4</v>
      </c>
    </row>
    <row r="129" spans="1:6" ht="13.5" customHeight="1" outlineLevel="4">
      <c r="A129" s="4" t="s">
        <v>10</v>
      </c>
      <c r="B129" s="16">
        <v>19.151</v>
      </c>
      <c r="C129" s="16">
        <v>14.4</v>
      </c>
      <c r="D129" s="16">
        <v>8.4480000000000004</v>
      </c>
      <c r="E129" s="16">
        <v>1.0795399999999999</v>
      </c>
      <c r="F129" s="18">
        <f t="shared" si="1"/>
        <v>1.0795399999999999E-3</v>
      </c>
    </row>
    <row r="130" spans="1:6" ht="13.5" customHeight="1" outlineLevel="4">
      <c r="A130" s="4" t="s">
        <v>12</v>
      </c>
      <c r="B130" s="16">
        <v>0.85</v>
      </c>
      <c r="C130" s="16">
        <v>0.63</v>
      </c>
      <c r="D130" s="16">
        <v>0.52900000000000003</v>
      </c>
      <c r="E130" s="16">
        <v>7.4959999999999999E-2</v>
      </c>
      <c r="F130" s="18">
        <f t="shared" si="1"/>
        <v>7.4960000000000001E-5</v>
      </c>
    </row>
    <row r="131" spans="1:6" ht="13.5" customHeight="1" outlineLevel="3">
      <c r="A131" s="4" t="s">
        <v>36</v>
      </c>
      <c r="B131" s="16">
        <v>1021.72</v>
      </c>
      <c r="C131" s="16">
        <v>941.29</v>
      </c>
      <c r="D131" s="16">
        <v>538.01099999999997</v>
      </c>
      <c r="E131" s="16">
        <v>20.702000000000002</v>
      </c>
      <c r="F131" s="18">
        <f t="shared" si="1"/>
        <v>2.0702000000000002E-2</v>
      </c>
    </row>
    <row r="132" spans="1:6" ht="13.5" customHeight="1" outlineLevel="4">
      <c r="A132" s="4" t="s">
        <v>5</v>
      </c>
      <c r="B132" s="16">
        <v>70</v>
      </c>
      <c r="C132" s="16">
        <v>70</v>
      </c>
      <c r="D132" s="16">
        <v>69.566000000000003</v>
      </c>
      <c r="E132" s="16">
        <v>3.8919999999999999</v>
      </c>
      <c r="F132" s="18">
        <f t="shared" si="1"/>
        <v>3.8920000000000001E-3</v>
      </c>
    </row>
    <row r="133" spans="1:6" ht="13.5" customHeight="1" outlineLevel="4">
      <c r="A133" s="4" t="s">
        <v>6</v>
      </c>
      <c r="B133" s="16">
        <v>90</v>
      </c>
      <c r="C133" s="16">
        <v>70</v>
      </c>
      <c r="D133" s="16">
        <v>65.355000000000004</v>
      </c>
      <c r="E133" s="16">
        <v>0</v>
      </c>
      <c r="F133" s="18">
        <f t="shared" si="1"/>
        <v>0</v>
      </c>
    </row>
    <row r="134" spans="1:6" ht="13.5" customHeight="1" outlineLevel="4">
      <c r="A134" s="4" t="s">
        <v>18</v>
      </c>
      <c r="B134" s="16">
        <v>561.72</v>
      </c>
      <c r="C134" s="16">
        <v>546.29</v>
      </c>
      <c r="D134" s="16">
        <v>403.09</v>
      </c>
      <c r="E134" s="16">
        <v>16.809999999999999</v>
      </c>
      <c r="F134" s="18">
        <f t="shared" si="1"/>
        <v>1.6809999999999999E-2</v>
      </c>
    </row>
    <row r="135" spans="1:6" ht="13.5" customHeight="1" outlineLevel="4">
      <c r="A135" s="4" t="s">
        <v>15</v>
      </c>
      <c r="B135" s="16">
        <v>300</v>
      </c>
      <c r="C135" s="16">
        <v>255</v>
      </c>
      <c r="D135" s="16">
        <v>0</v>
      </c>
      <c r="E135" s="16">
        <v>0</v>
      </c>
      <c r="F135" s="18">
        <f t="shared" si="1"/>
        <v>0</v>
      </c>
    </row>
    <row r="136" spans="1:6" ht="13.5" customHeight="1" outlineLevel="3">
      <c r="A136" s="4" t="s">
        <v>37</v>
      </c>
      <c r="B136" s="16">
        <v>203.47</v>
      </c>
      <c r="C136" s="16">
        <v>128.23699999999999</v>
      </c>
      <c r="D136" s="16">
        <v>92.983999999999995</v>
      </c>
      <c r="E136" s="16">
        <v>3.6639299999999997</v>
      </c>
      <c r="F136" s="18">
        <f t="shared" ref="F136:F199" si="2">E136/1000</f>
        <v>3.6639299999999997E-3</v>
      </c>
    </row>
    <row r="137" spans="1:6" ht="13.5" customHeight="1" outlineLevel="4">
      <c r="A137" s="4" t="s">
        <v>3</v>
      </c>
      <c r="B137" s="16">
        <v>30.86</v>
      </c>
      <c r="C137" s="16">
        <v>24.08</v>
      </c>
      <c r="D137" s="16">
        <v>23.986999999999998</v>
      </c>
      <c r="E137" s="16">
        <v>2.2563</v>
      </c>
      <c r="F137" s="18">
        <f t="shared" si="2"/>
        <v>2.2563000000000001E-3</v>
      </c>
    </row>
    <row r="138" spans="1:6" ht="13.5" customHeight="1" outlineLevel="4">
      <c r="A138" s="4" t="s">
        <v>4</v>
      </c>
      <c r="B138" s="16">
        <v>2.5950000000000002</v>
      </c>
      <c r="C138" s="16">
        <v>2.0259999999999998</v>
      </c>
      <c r="D138" s="16">
        <v>2.0169999999999999</v>
      </c>
      <c r="E138" s="16">
        <v>0.18975</v>
      </c>
      <c r="F138" s="18">
        <f t="shared" si="2"/>
        <v>1.8975E-4</v>
      </c>
    </row>
    <row r="139" spans="1:6" ht="13.5" customHeight="1" outlineLevel="4">
      <c r="A139" s="4" t="s">
        <v>5</v>
      </c>
      <c r="B139" s="16">
        <v>16.518999999999998</v>
      </c>
      <c r="C139" s="16">
        <v>13.521000000000001</v>
      </c>
      <c r="D139" s="16">
        <v>3.972</v>
      </c>
      <c r="E139" s="16">
        <v>0</v>
      </c>
      <c r="F139" s="18">
        <f t="shared" si="2"/>
        <v>0</v>
      </c>
    </row>
    <row r="140" spans="1:6" ht="13.5" customHeight="1" outlineLevel="4">
      <c r="A140" s="4" t="s">
        <v>6</v>
      </c>
      <c r="B140" s="16">
        <v>28.306000000000001</v>
      </c>
      <c r="C140" s="16">
        <v>22.306000000000001</v>
      </c>
      <c r="D140" s="16">
        <v>10.007999999999999</v>
      </c>
      <c r="E140" s="16">
        <v>0.76800000000000002</v>
      </c>
      <c r="F140" s="18">
        <f t="shared" si="2"/>
        <v>7.6800000000000002E-4</v>
      </c>
    </row>
    <row r="141" spans="1:6" ht="13.5" customHeight="1" outlineLevel="4">
      <c r="A141" s="4" t="s">
        <v>7</v>
      </c>
      <c r="B141" s="16">
        <v>5</v>
      </c>
      <c r="C141" s="16">
        <v>5</v>
      </c>
      <c r="D141" s="16">
        <v>1.1299999999999999</v>
      </c>
      <c r="E141" s="16">
        <v>0</v>
      </c>
      <c r="F141" s="18">
        <f t="shared" si="2"/>
        <v>0</v>
      </c>
    </row>
    <row r="142" spans="1:6" ht="13.5" customHeight="1" outlineLevel="4">
      <c r="A142" s="4" t="s">
        <v>8</v>
      </c>
      <c r="B142" s="16">
        <v>107.18600000000001</v>
      </c>
      <c r="C142" s="16">
        <v>51.5</v>
      </c>
      <c r="D142" s="16">
        <v>45.494</v>
      </c>
      <c r="E142" s="16">
        <v>0</v>
      </c>
      <c r="F142" s="18">
        <f t="shared" si="2"/>
        <v>0</v>
      </c>
    </row>
    <row r="143" spans="1:6" ht="13.5" customHeight="1" outlineLevel="4">
      <c r="A143" s="4" t="s">
        <v>9</v>
      </c>
      <c r="B143" s="16">
        <v>2.4809999999999999</v>
      </c>
      <c r="C143" s="16">
        <v>1.8540000000000001</v>
      </c>
      <c r="D143" s="16">
        <v>1.6379999999999999</v>
      </c>
      <c r="E143" s="16">
        <v>0.1668</v>
      </c>
      <c r="F143" s="18">
        <f t="shared" si="2"/>
        <v>1.6680000000000002E-4</v>
      </c>
    </row>
    <row r="144" spans="1:6" ht="13.5" customHeight="1" outlineLevel="4">
      <c r="A144" s="4" t="s">
        <v>10</v>
      </c>
      <c r="B144" s="16">
        <v>9.923</v>
      </c>
      <c r="C144" s="16">
        <v>7.5</v>
      </c>
      <c r="D144" s="16">
        <v>4.2880000000000003</v>
      </c>
      <c r="E144" s="16">
        <v>0.23308000000000001</v>
      </c>
      <c r="F144" s="18">
        <f t="shared" si="2"/>
        <v>2.3308000000000001E-4</v>
      </c>
    </row>
    <row r="145" spans="1:6" ht="13.5" customHeight="1" outlineLevel="4">
      <c r="A145" s="4" t="s">
        <v>12</v>
      </c>
      <c r="B145" s="16">
        <v>0.6</v>
      </c>
      <c r="C145" s="16">
        <v>0.45</v>
      </c>
      <c r="D145" s="16">
        <v>0.45</v>
      </c>
      <c r="E145" s="16">
        <v>0.05</v>
      </c>
      <c r="F145" s="18">
        <f t="shared" si="2"/>
        <v>5.0000000000000002E-5</v>
      </c>
    </row>
    <row r="146" spans="1:6" ht="13.5" customHeight="1" outlineLevel="3">
      <c r="A146" s="4" t="s">
        <v>38</v>
      </c>
      <c r="B146" s="16">
        <v>1966.3</v>
      </c>
      <c r="C146" s="16">
        <v>1429.8</v>
      </c>
      <c r="D146" s="16">
        <v>1398.7619999999999</v>
      </c>
      <c r="E146" s="16">
        <v>181.56457999999998</v>
      </c>
      <c r="F146" s="18">
        <f t="shared" si="2"/>
        <v>0.18156457999999998</v>
      </c>
    </row>
    <row r="147" spans="1:6" ht="13.5" customHeight="1" outlineLevel="4">
      <c r="A147" s="4" t="s">
        <v>3</v>
      </c>
      <c r="B147" s="16">
        <v>1611.73</v>
      </c>
      <c r="C147" s="16">
        <v>1171.97</v>
      </c>
      <c r="D147" s="16">
        <v>1145.7660000000001</v>
      </c>
      <c r="E147" s="16">
        <v>148.50878</v>
      </c>
      <c r="F147" s="18">
        <f t="shared" si="2"/>
        <v>0.14850878000000001</v>
      </c>
    </row>
    <row r="148" spans="1:6" ht="13.5" customHeight="1" outlineLevel="4">
      <c r="A148" s="4" t="s">
        <v>4</v>
      </c>
      <c r="B148" s="16">
        <v>354.57</v>
      </c>
      <c r="C148" s="16">
        <v>257.83</v>
      </c>
      <c r="D148" s="16">
        <v>252.99600000000001</v>
      </c>
      <c r="E148" s="16">
        <v>33.055800000000005</v>
      </c>
      <c r="F148" s="18">
        <f t="shared" si="2"/>
        <v>3.3055800000000003E-2</v>
      </c>
    </row>
    <row r="149" spans="1:6" ht="13.5" customHeight="1" outlineLevel="3">
      <c r="A149" s="4" t="s">
        <v>39</v>
      </c>
      <c r="B149" s="16">
        <v>2491.85</v>
      </c>
      <c r="C149" s="16">
        <v>1918.713</v>
      </c>
      <c r="D149" s="16">
        <v>1773.1310000000001</v>
      </c>
      <c r="E149" s="16">
        <v>185.48617999999999</v>
      </c>
      <c r="F149" s="18">
        <f t="shared" si="2"/>
        <v>0.18548618</v>
      </c>
    </row>
    <row r="150" spans="1:6" ht="13.5" customHeight="1" outlineLevel="4">
      <c r="A150" s="4" t="s">
        <v>3</v>
      </c>
      <c r="B150" s="16">
        <v>1885.92</v>
      </c>
      <c r="C150" s="16">
        <v>1483.69</v>
      </c>
      <c r="D150" s="16">
        <v>1422.2380000000001</v>
      </c>
      <c r="E150" s="16">
        <v>157.94631000000001</v>
      </c>
      <c r="F150" s="18">
        <f t="shared" si="2"/>
        <v>0.15794631000000001</v>
      </c>
    </row>
    <row r="151" spans="1:6" ht="13.5" customHeight="1" outlineLevel="4">
      <c r="A151" s="4" t="s">
        <v>4</v>
      </c>
      <c r="B151" s="16">
        <v>392.12599999999998</v>
      </c>
      <c r="C151" s="16">
        <v>305.108</v>
      </c>
      <c r="D151" s="16">
        <v>250.42699999999999</v>
      </c>
      <c r="E151" s="16">
        <v>24.938599999999997</v>
      </c>
      <c r="F151" s="18">
        <f t="shared" si="2"/>
        <v>2.4938599999999998E-2</v>
      </c>
    </row>
    <row r="152" spans="1:6" ht="13.5" customHeight="1" outlineLevel="4">
      <c r="A152" s="4" t="s">
        <v>5</v>
      </c>
      <c r="B152" s="16">
        <v>8.2550000000000008</v>
      </c>
      <c r="C152" s="16">
        <v>5</v>
      </c>
      <c r="D152" s="16">
        <v>4.2389999999999999</v>
      </c>
      <c r="E152" s="16">
        <v>0.99660000000000004</v>
      </c>
      <c r="F152" s="18">
        <f t="shared" si="2"/>
        <v>9.9660000000000005E-4</v>
      </c>
    </row>
    <row r="153" spans="1:6" ht="13.5" customHeight="1" outlineLevel="4">
      <c r="A153" s="4" t="s">
        <v>6</v>
      </c>
      <c r="B153" s="16">
        <v>21.109000000000002</v>
      </c>
      <c r="C153" s="16">
        <v>17.7</v>
      </c>
      <c r="D153" s="16">
        <v>10.38</v>
      </c>
      <c r="E153" s="16">
        <v>0.77400000000000002</v>
      </c>
      <c r="F153" s="18">
        <f t="shared" si="2"/>
        <v>7.7400000000000006E-4</v>
      </c>
    </row>
    <row r="154" spans="1:6" ht="13.5" customHeight="1" outlineLevel="4">
      <c r="A154" s="4" t="s">
        <v>7</v>
      </c>
      <c r="B154" s="16">
        <v>6.5</v>
      </c>
      <c r="C154" s="16">
        <v>6</v>
      </c>
      <c r="D154" s="16">
        <v>1.06</v>
      </c>
      <c r="E154" s="16">
        <v>0</v>
      </c>
      <c r="F154" s="18">
        <f t="shared" si="2"/>
        <v>0</v>
      </c>
    </row>
    <row r="155" spans="1:6" ht="13.5" customHeight="1" outlineLevel="4">
      <c r="A155" s="4" t="s">
        <v>8</v>
      </c>
      <c r="B155" s="16">
        <v>142.78</v>
      </c>
      <c r="C155" s="16">
        <v>71.430000000000007</v>
      </c>
      <c r="D155" s="16">
        <v>71.099999999999994</v>
      </c>
      <c r="E155" s="16">
        <v>0</v>
      </c>
      <c r="F155" s="18">
        <f t="shared" si="2"/>
        <v>0</v>
      </c>
    </row>
    <row r="156" spans="1:6" ht="13.5" customHeight="1" outlineLevel="4">
      <c r="A156" s="4" t="s">
        <v>9</v>
      </c>
      <c r="B156" s="16">
        <v>2.94</v>
      </c>
      <c r="C156" s="16">
        <v>2.2050000000000001</v>
      </c>
      <c r="D156" s="16">
        <v>1.8089999999999999</v>
      </c>
      <c r="E156" s="16">
        <v>0.1668</v>
      </c>
      <c r="F156" s="18">
        <f t="shared" si="2"/>
        <v>1.6680000000000002E-4</v>
      </c>
    </row>
    <row r="157" spans="1:6" ht="13.5" customHeight="1" outlineLevel="4">
      <c r="A157" s="4" t="s">
        <v>10</v>
      </c>
      <c r="B157" s="16">
        <v>17.78</v>
      </c>
      <c r="C157" s="16">
        <v>13.5</v>
      </c>
      <c r="D157" s="16">
        <v>10.012</v>
      </c>
      <c r="E157" s="16">
        <v>0.52749999999999997</v>
      </c>
      <c r="F157" s="18">
        <f t="shared" si="2"/>
        <v>5.2749999999999997E-4</v>
      </c>
    </row>
    <row r="158" spans="1:6" ht="13.5" customHeight="1" outlineLevel="4">
      <c r="A158" s="4" t="s">
        <v>12</v>
      </c>
      <c r="B158" s="16">
        <v>1.44</v>
      </c>
      <c r="C158" s="16">
        <v>1.08</v>
      </c>
      <c r="D158" s="16">
        <v>0.86599999999999999</v>
      </c>
      <c r="E158" s="16">
        <v>0.13636999999999999</v>
      </c>
      <c r="F158" s="18">
        <f t="shared" si="2"/>
        <v>1.3637E-4</v>
      </c>
    </row>
    <row r="159" spans="1:6" ht="13.5" customHeight="1" outlineLevel="4">
      <c r="A159" s="4" t="s">
        <v>14</v>
      </c>
      <c r="B159" s="16">
        <v>1</v>
      </c>
      <c r="C159" s="16">
        <v>1</v>
      </c>
      <c r="D159" s="16">
        <v>1</v>
      </c>
      <c r="E159" s="16">
        <v>0</v>
      </c>
      <c r="F159" s="18">
        <f t="shared" si="2"/>
        <v>0</v>
      </c>
    </row>
    <row r="160" spans="1:6" ht="13.5" customHeight="1" outlineLevel="4">
      <c r="A160" s="4" t="s">
        <v>15</v>
      </c>
      <c r="B160" s="16">
        <v>12</v>
      </c>
      <c r="C160" s="16">
        <v>12</v>
      </c>
      <c r="D160" s="16">
        <v>0</v>
      </c>
      <c r="E160" s="16">
        <v>0</v>
      </c>
      <c r="F160" s="18">
        <f t="shared" si="2"/>
        <v>0</v>
      </c>
    </row>
    <row r="161" spans="1:6" ht="26.25" customHeight="1" outlineLevel="3">
      <c r="A161" s="4" t="s">
        <v>40</v>
      </c>
      <c r="B161" s="16">
        <v>810.2</v>
      </c>
      <c r="C161" s="16">
        <v>810.2</v>
      </c>
      <c r="D161" s="16">
        <v>804.01900000000001</v>
      </c>
      <c r="E161" s="16">
        <v>0</v>
      </c>
      <c r="F161" s="18">
        <f t="shared" si="2"/>
        <v>0</v>
      </c>
    </row>
    <row r="162" spans="1:6" ht="13.5" customHeight="1" outlineLevel="4">
      <c r="A162" s="4" t="s">
        <v>3</v>
      </c>
      <c r="B162" s="16">
        <v>664.1</v>
      </c>
      <c r="C162" s="16">
        <v>664.1</v>
      </c>
      <c r="D162" s="16">
        <v>659.029</v>
      </c>
      <c r="E162" s="16">
        <v>0</v>
      </c>
      <c r="F162" s="18">
        <f t="shared" si="2"/>
        <v>0</v>
      </c>
    </row>
    <row r="163" spans="1:6" ht="13.5" customHeight="1" outlineLevel="4">
      <c r="A163" s="4" t="s">
        <v>4</v>
      </c>
      <c r="B163" s="16">
        <v>146.1</v>
      </c>
      <c r="C163" s="16">
        <v>146.1</v>
      </c>
      <c r="D163" s="16">
        <v>144.99</v>
      </c>
      <c r="E163" s="16">
        <v>0</v>
      </c>
      <c r="F163" s="18">
        <f t="shared" si="2"/>
        <v>0</v>
      </c>
    </row>
    <row r="164" spans="1:6" ht="44.25" customHeight="1" outlineLevel="3">
      <c r="A164" s="4" t="s">
        <v>41</v>
      </c>
      <c r="B164" s="16">
        <v>8.8949999999999996</v>
      </c>
      <c r="C164" s="16">
        <v>8.8949999999999996</v>
      </c>
      <c r="D164" s="16">
        <v>8.8949999999999996</v>
      </c>
      <c r="E164" s="16">
        <v>0</v>
      </c>
      <c r="F164" s="18">
        <f t="shared" si="2"/>
        <v>0</v>
      </c>
    </row>
    <row r="165" spans="1:6" ht="13.5" customHeight="1" outlineLevel="4">
      <c r="A165" s="4" t="s">
        <v>15</v>
      </c>
      <c r="B165" s="16">
        <v>8.8949999999999996</v>
      </c>
      <c r="C165" s="16">
        <v>8.8949999999999996</v>
      </c>
      <c r="D165" s="16">
        <v>8.8949999999999996</v>
      </c>
      <c r="E165" s="16">
        <v>0</v>
      </c>
      <c r="F165" s="18">
        <f t="shared" si="2"/>
        <v>0</v>
      </c>
    </row>
    <row r="166" spans="1:6" ht="25.5" customHeight="1" outlineLevel="3">
      <c r="A166" s="4" t="s">
        <v>42</v>
      </c>
      <c r="B166" s="16">
        <v>21240.3</v>
      </c>
      <c r="C166" s="16">
        <v>21240.3</v>
      </c>
      <c r="D166" s="16">
        <v>20200.632000000001</v>
      </c>
      <c r="E166" s="16">
        <v>0</v>
      </c>
      <c r="F166" s="18">
        <f t="shared" si="2"/>
        <v>0</v>
      </c>
    </row>
    <row r="167" spans="1:6" ht="13.5" customHeight="1" outlineLevel="4">
      <c r="A167" s="4" t="s">
        <v>3</v>
      </c>
      <c r="B167" s="16">
        <v>17494.98</v>
      </c>
      <c r="C167" s="16">
        <v>17494.98</v>
      </c>
      <c r="D167" s="16">
        <v>16712.227999999999</v>
      </c>
      <c r="E167" s="16">
        <v>0</v>
      </c>
      <c r="F167" s="18">
        <f t="shared" si="2"/>
        <v>0</v>
      </c>
    </row>
    <row r="168" spans="1:6" ht="13.5" customHeight="1" outlineLevel="4">
      <c r="A168" s="4" t="s">
        <v>4</v>
      </c>
      <c r="B168" s="16">
        <v>3745.32</v>
      </c>
      <c r="C168" s="16">
        <v>3745.32</v>
      </c>
      <c r="D168" s="16">
        <v>3488.404</v>
      </c>
      <c r="E168" s="16">
        <v>0</v>
      </c>
      <c r="F168" s="18">
        <f t="shared" si="2"/>
        <v>0</v>
      </c>
    </row>
    <row r="169" spans="1:6" ht="27" customHeight="1" outlineLevel="3">
      <c r="A169" s="4" t="s">
        <v>43</v>
      </c>
      <c r="B169" s="16">
        <v>33584.800000000003</v>
      </c>
      <c r="C169" s="16">
        <v>18821.2</v>
      </c>
      <c r="D169" s="16">
        <v>12165.09</v>
      </c>
      <c r="E169" s="16">
        <v>5668.3424199999999</v>
      </c>
      <c r="F169" s="18">
        <f t="shared" si="2"/>
        <v>5.6683424200000001</v>
      </c>
    </row>
    <row r="170" spans="1:6" ht="13.5" customHeight="1" outlineLevel="4">
      <c r="A170" s="4" t="s">
        <v>31</v>
      </c>
      <c r="B170" s="16">
        <v>33584.800000000003</v>
      </c>
      <c r="C170" s="16">
        <v>18821.2</v>
      </c>
      <c r="D170" s="16">
        <v>12165.09</v>
      </c>
      <c r="E170" s="16">
        <v>5668.3424199999999</v>
      </c>
      <c r="F170" s="18">
        <f t="shared" si="2"/>
        <v>5.6683424200000001</v>
      </c>
    </row>
    <row r="171" spans="1:6" ht="13.5" customHeight="1" outlineLevel="3">
      <c r="A171" s="4" t="s">
        <v>44</v>
      </c>
      <c r="B171" s="16">
        <v>2885</v>
      </c>
      <c r="C171" s="16">
        <v>2885</v>
      </c>
      <c r="D171" s="16">
        <v>2822.0659999999998</v>
      </c>
      <c r="E171" s="16">
        <v>0</v>
      </c>
      <c r="F171" s="18">
        <f t="shared" si="2"/>
        <v>0</v>
      </c>
    </row>
    <row r="172" spans="1:6" ht="13.5" customHeight="1" outlineLevel="4">
      <c r="A172" s="4" t="s">
        <v>171</v>
      </c>
      <c r="B172" s="16">
        <v>2885</v>
      </c>
      <c r="C172" s="16">
        <v>2885</v>
      </c>
      <c r="D172" s="16">
        <v>2822.0659999999998</v>
      </c>
      <c r="E172" s="16">
        <v>0</v>
      </c>
      <c r="F172" s="18">
        <f t="shared" si="2"/>
        <v>0</v>
      </c>
    </row>
    <row r="173" spans="1:6" ht="13.5" customHeight="1" outlineLevel="3">
      <c r="A173" s="4" t="s">
        <v>170</v>
      </c>
      <c r="B173" s="16">
        <v>300</v>
      </c>
      <c r="C173" s="16">
        <v>266.68599999999998</v>
      </c>
      <c r="D173" s="16">
        <v>125.69199999999999</v>
      </c>
      <c r="E173" s="16">
        <v>9.0036000000000005</v>
      </c>
      <c r="F173" s="18">
        <f t="shared" si="2"/>
        <v>9.0036000000000005E-3</v>
      </c>
    </row>
    <row r="174" spans="1:6" ht="13.5" customHeight="1" outlineLevel="4">
      <c r="A174" s="4" t="s">
        <v>3</v>
      </c>
      <c r="B174" s="16">
        <v>88.6</v>
      </c>
      <c r="C174" s="16">
        <v>66.42</v>
      </c>
      <c r="D174" s="16">
        <v>66.42</v>
      </c>
      <c r="E174" s="16">
        <v>7.38</v>
      </c>
      <c r="F174" s="18">
        <f t="shared" si="2"/>
        <v>7.3800000000000003E-3</v>
      </c>
    </row>
    <row r="175" spans="1:6" ht="13.5" customHeight="1" outlineLevel="4">
      <c r="A175" s="4" t="s">
        <v>4</v>
      </c>
      <c r="B175" s="16">
        <v>19.5</v>
      </c>
      <c r="C175" s="16">
        <v>14.616</v>
      </c>
      <c r="D175" s="16">
        <v>14.613</v>
      </c>
      <c r="E175" s="16">
        <v>1.6235999999999999</v>
      </c>
      <c r="F175" s="18">
        <f t="shared" si="2"/>
        <v>1.6236E-3</v>
      </c>
    </row>
    <row r="176" spans="1:6" ht="13.5" customHeight="1" outlineLevel="4">
      <c r="A176" s="4" t="s">
        <v>5</v>
      </c>
      <c r="B176" s="16">
        <v>50.65</v>
      </c>
      <c r="C176" s="16">
        <v>50.65</v>
      </c>
      <c r="D176" s="16">
        <v>1.5740000000000001</v>
      </c>
      <c r="E176" s="16">
        <v>0</v>
      </c>
      <c r="F176" s="18">
        <f t="shared" si="2"/>
        <v>0</v>
      </c>
    </row>
    <row r="177" spans="1:6" ht="13.5" customHeight="1" outlineLevel="4">
      <c r="A177" s="4" t="s">
        <v>6</v>
      </c>
      <c r="B177" s="16">
        <v>141.25</v>
      </c>
      <c r="C177" s="16">
        <v>135</v>
      </c>
      <c r="D177" s="16">
        <v>43.085000000000001</v>
      </c>
      <c r="E177" s="16">
        <v>0</v>
      </c>
      <c r="F177" s="18">
        <f t="shared" si="2"/>
        <v>0</v>
      </c>
    </row>
    <row r="178" spans="1:6" ht="13.5" customHeight="1" outlineLevel="2">
      <c r="A178" s="3" t="s">
        <v>45</v>
      </c>
      <c r="B178" s="15">
        <v>110214.55499999999</v>
      </c>
      <c r="C178" s="15">
        <v>77157.907999999996</v>
      </c>
      <c r="D178" s="15">
        <v>71037.043999999994</v>
      </c>
      <c r="E178" s="15">
        <v>9920.1949999999997</v>
      </c>
      <c r="F178" s="18">
        <f t="shared" si="2"/>
        <v>9.9201949999999997</v>
      </c>
    </row>
    <row r="179" spans="1:6" ht="23.25" customHeight="1" outlineLevel="3">
      <c r="A179" s="4" t="s">
        <v>46</v>
      </c>
      <c r="B179" s="16">
        <v>18975.8</v>
      </c>
      <c r="C179" s="16">
        <v>14257.928</v>
      </c>
      <c r="D179" s="16">
        <v>12896.697</v>
      </c>
      <c r="E179" s="16">
        <v>1384.0107800000001</v>
      </c>
      <c r="F179" s="18">
        <f t="shared" si="2"/>
        <v>1.3840107800000001</v>
      </c>
    </row>
    <row r="180" spans="1:6" ht="13.5" customHeight="1" outlineLevel="4">
      <c r="A180" s="4" t="s">
        <v>3</v>
      </c>
      <c r="B180" s="16">
        <v>15288.96</v>
      </c>
      <c r="C180" s="16">
        <v>11495</v>
      </c>
      <c r="D180" s="16">
        <v>10476.192999999999</v>
      </c>
      <c r="E180" s="16">
        <v>1125.0328400000001</v>
      </c>
      <c r="F180" s="18">
        <f t="shared" si="2"/>
        <v>1.12503284</v>
      </c>
    </row>
    <row r="181" spans="1:6" ht="13.5" customHeight="1" outlineLevel="4">
      <c r="A181" s="4" t="s">
        <v>4</v>
      </c>
      <c r="B181" s="16">
        <v>2496.4</v>
      </c>
      <c r="C181" s="16">
        <v>1882</v>
      </c>
      <c r="D181" s="16">
        <v>1733.5530000000001</v>
      </c>
      <c r="E181" s="16">
        <v>190.74525</v>
      </c>
      <c r="F181" s="18">
        <f t="shared" si="2"/>
        <v>0.19074525000000001</v>
      </c>
    </row>
    <row r="182" spans="1:6" ht="13.5" customHeight="1" outlineLevel="4">
      <c r="A182" s="4" t="s">
        <v>5</v>
      </c>
      <c r="B182" s="16">
        <v>126.05</v>
      </c>
      <c r="C182" s="16">
        <v>94.5</v>
      </c>
      <c r="D182" s="16">
        <v>94.385000000000005</v>
      </c>
      <c r="E182" s="16">
        <v>10.494</v>
      </c>
      <c r="F182" s="18">
        <f t="shared" si="2"/>
        <v>1.0494E-2</v>
      </c>
    </row>
    <row r="183" spans="1:6" ht="13.5" customHeight="1" outlineLevel="4">
      <c r="A183" s="4" t="s">
        <v>6</v>
      </c>
      <c r="B183" s="16">
        <v>591.32399999999996</v>
      </c>
      <c r="C183" s="16">
        <v>446.32400000000001</v>
      </c>
      <c r="D183" s="16">
        <v>381.77199999999999</v>
      </c>
      <c r="E183" s="16">
        <v>45.960769999999997</v>
      </c>
      <c r="F183" s="18">
        <f t="shared" si="2"/>
        <v>4.5960769999999998E-2</v>
      </c>
    </row>
    <row r="184" spans="1:6" ht="13.5" customHeight="1" outlineLevel="4">
      <c r="A184" s="4" t="s">
        <v>7</v>
      </c>
      <c r="B184" s="16">
        <v>14.8</v>
      </c>
      <c r="C184" s="16">
        <v>9.6</v>
      </c>
      <c r="D184" s="16">
        <v>3.07</v>
      </c>
      <c r="E184" s="16">
        <v>0</v>
      </c>
      <c r="F184" s="18">
        <f t="shared" si="2"/>
        <v>0</v>
      </c>
    </row>
    <row r="185" spans="1:6" ht="13.5" customHeight="1" outlineLevel="4">
      <c r="A185" s="4" t="s">
        <v>8</v>
      </c>
      <c r="B185" s="16">
        <v>33.950000000000003</v>
      </c>
      <c r="C185" s="16">
        <v>24</v>
      </c>
      <c r="D185" s="16">
        <v>15.026999999999999</v>
      </c>
      <c r="E185" s="16">
        <v>0</v>
      </c>
      <c r="F185" s="18">
        <f t="shared" si="2"/>
        <v>0</v>
      </c>
    </row>
    <row r="186" spans="1:6" ht="13.5" customHeight="1" outlineLevel="4">
      <c r="A186" s="4" t="s">
        <v>9</v>
      </c>
      <c r="B186" s="16">
        <v>45</v>
      </c>
      <c r="C186" s="16">
        <v>33.75</v>
      </c>
      <c r="D186" s="16">
        <v>16.855</v>
      </c>
      <c r="E186" s="16">
        <v>2.1013000000000002</v>
      </c>
      <c r="F186" s="18">
        <f t="shared" si="2"/>
        <v>2.1013E-3</v>
      </c>
    </row>
    <row r="187" spans="1:6" ht="13.5" customHeight="1" outlineLevel="4">
      <c r="A187" s="4" t="s">
        <v>10</v>
      </c>
      <c r="B187" s="16">
        <v>286.85000000000002</v>
      </c>
      <c r="C187" s="16">
        <v>196.85</v>
      </c>
      <c r="D187" s="16">
        <v>146.709</v>
      </c>
      <c r="E187" s="16">
        <v>8.5699799999999993</v>
      </c>
      <c r="F187" s="18">
        <f t="shared" si="2"/>
        <v>8.5699799999999996E-3</v>
      </c>
    </row>
    <row r="188" spans="1:6" ht="13.5" customHeight="1" outlineLevel="4">
      <c r="A188" s="4" t="s">
        <v>12</v>
      </c>
      <c r="B188" s="16">
        <v>13.15</v>
      </c>
      <c r="C188" s="16">
        <v>9.9</v>
      </c>
      <c r="D188" s="16">
        <v>7.8490000000000002</v>
      </c>
      <c r="E188" s="16">
        <v>1.1066400000000001</v>
      </c>
      <c r="F188" s="18">
        <f t="shared" si="2"/>
        <v>1.1066400000000001E-3</v>
      </c>
    </row>
    <row r="189" spans="1:6" ht="13.5" customHeight="1" outlineLevel="4">
      <c r="A189" s="4" t="s">
        <v>14</v>
      </c>
      <c r="B189" s="16">
        <v>46.616</v>
      </c>
      <c r="C189" s="16">
        <v>33.304000000000002</v>
      </c>
      <c r="D189" s="16">
        <v>21.283999999999999</v>
      </c>
      <c r="E189" s="16">
        <v>0</v>
      </c>
      <c r="F189" s="18">
        <f t="shared" si="2"/>
        <v>0</v>
      </c>
    </row>
    <row r="190" spans="1:6" ht="13.5" customHeight="1" outlineLevel="4">
      <c r="A190" s="4" t="s">
        <v>15</v>
      </c>
      <c r="B190" s="16">
        <v>32.700000000000003</v>
      </c>
      <c r="C190" s="16">
        <v>32.700000000000003</v>
      </c>
      <c r="D190" s="16">
        <v>0</v>
      </c>
      <c r="E190" s="16">
        <v>0</v>
      </c>
      <c r="F190" s="18">
        <f t="shared" si="2"/>
        <v>0</v>
      </c>
    </row>
    <row r="191" spans="1:6" ht="13.5" customHeight="1" outlineLevel="3">
      <c r="A191" s="4" t="s">
        <v>47</v>
      </c>
      <c r="B191" s="16">
        <v>2</v>
      </c>
      <c r="C191" s="16">
        <v>2</v>
      </c>
      <c r="D191" s="16">
        <v>0</v>
      </c>
      <c r="E191" s="16">
        <v>0</v>
      </c>
      <c r="F191" s="18">
        <f t="shared" si="2"/>
        <v>0</v>
      </c>
    </row>
    <row r="192" spans="1:6" ht="13.5" customHeight="1" outlineLevel="4">
      <c r="A192" s="4" t="s">
        <v>14</v>
      </c>
      <c r="B192" s="16">
        <v>2</v>
      </c>
      <c r="C192" s="16">
        <v>2</v>
      </c>
      <c r="D192" s="16">
        <v>0</v>
      </c>
      <c r="E192" s="16">
        <v>0</v>
      </c>
      <c r="F192" s="18">
        <f t="shared" si="2"/>
        <v>0</v>
      </c>
    </row>
    <row r="193" spans="1:6" ht="13.5" customHeight="1" outlineLevel="3">
      <c r="A193" s="4" t="s">
        <v>48</v>
      </c>
      <c r="B193" s="16">
        <v>10</v>
      </c>
      <c r="C193" s="16">
        <v>7.64</v>
      </c>
      <c r="D193" s="16">
        <v>2.5209999999999999</v>
      </c>
      <c r="E193" s="16">
        <v>0</v>
      </c>
      <c r="F193" s="18">
        <f t="shared" si="2"/>
        <v>0</v>
      </c>
    </row>
    <row r="194" spans="1:6" ht="13.5" customHeight="1" outlineLevel="4">
      <c r="A194" s="4" t="s">
        <v>18</v>
      </c>
      <c r="B194" s="16">
        <v>10</v>
      </c>
      <c r="C194" s="16">
        <v>7.64</v>
      </c>
      <c r="D194" s="16">
        <v>2.5209999999999999</v>
      </c>
      <c r="E194" s="16">
        <v>0</v>
      </c>
      <c r="F194" s="18">
        <f t="shared" si="2"/>
        <v>0</v>
      </c>
    </row>
    <row r="195" spans="1:6" ht="13.5" customHeight="1" outlineLevel="3">
      <c r="A195" s="4" t="s">
        <v>173</v>
      </c>
      <c r="B195" s="16">
        <v>3.4</v>
      </c>
      <c r="C195" s="16">
        <v>2.5510000000000002</v>
      </c>
      <c r="D195" s="16">
        <v>0</v>
      </c>
      <c r="E195" s="16">
        <v>0</v>
      </c>
      <c r="F195" s="18">
        <f t="shared" si="2"/>
        <v>0</v>
      </c>
    </row>
    <row r="196" spans="1:6" ht="13.5" customHeight="1" outlineLevel="4">
      <c r="A196" s="4" t="s">
        <v>18</v>
      </c>
      <c r="B196" s="16">
        <v>3.4</v>
      </c>
      <c r="C196" s="16">
        <v>2.5510000000000002</v>
      </c>
      <c r="D196" s="16">
        <v>0</v>
      </c>
      <c r="E196" s="16">
        <v>0</v>
      </c>
      <c r="F196" s="18">
        <f t="shared" si="2"/>
        <v>0</v>
      </c>
    </row>
    <row r="197" spans="1:6" ht="13.5" customHeight="1" outlineLevel="3">
      <c r="A197" s="4" t="s">
        <v>49</v>
      </c>
      <c r="B197" s="16">
        <v>15260</v>
      </c>
      <c r="C197" s="16">
        <v>10799</v>
      </c>
      <c r="D197" s="16">
        <v>10015.040999999999</v>
      </c>
      <c r="E197" s="16">
        <v>3148.7499199999997</v>
      </c>
      <c r="F197" s="18">
        <f t="shared" si="2"/>
        <v>3.1487499199999998</v>
      </c>
    </row>
    <row r="198" spans="1:6" ht="13.5" customHeight="1" outlineLevel="4">
      <c r="A198" s="4" t="s">
        <v>17</v>
      </c>
      <c r="B198" s="16">
        <v>15260</v>
      </c>
      <c r="C198" s="16">
        <v>10799</v>
      </c>
      <c r="D198" s="16">
        <v>10015.040999999999</v>
      </c>
      <c r="E198" s="16">
        <v>3148.7499199999997</v>
      </c>
      <c r="F198" s="18">
        <f t="shared" si="2"/>
        <v>3.1487499199999998</v>
      </c>
    </row>
    <row r="199" spans="1:6" ht="13.5" customHeight="1" outlineLevel="3">
      <c r="A199" s="4" t="s">
        <v>50</v>
      </c>
      <c r="B199" s="16">
        <v>86.262</v>
      </c>
      <c r="C199" s="16">
        <v>64.697999999999993</v>
      </c>
      <c r="D199" s="16">
        <v>64.697999999999993</v>
      </c>
      <c r="E199" s="16">
        <v>7.1879999999999997</v>
      </c>
      <c r="F199" s="18">
        <f t="shared" si="2"/>
        <v>7.1879999999999999E-3</v>
      </c>
    </row>
    <row r="200" spans="1:6" ht="13.5" customHeight="1" outlineLevel="4">
      <c r="A200" s="4" t="s">
        <v>18</v>
      </c>
      <c r="B200" s="16">
        <v>86.262</v>
      </c>
      <c r="C200" s="16">
        <v>64.697999999999993</v>
      </c>
      <c r="D200" s="16">
        <v>64.697999999999993</v>
      </c>
      <c r="E200" s="16">
        <v>7.1879999999999997</v>
      </c>
      <c r="F200" s="18">
        <f t="shared" ref="F200:F263" si="3">E200/1000</f>
        <v>7.1879999999999999E-3</v>
      </c>
    </row>
    <row r="201" spans="1:6" ht="13.5" customHeight="1" outlineLevel="3">
      <c r="A201" s="4" t="s">
        <v>51</v>
      </c>
      <c r="B201" s="16">
        <v>92.17</v>
      </c>
      <c r="C201" s="16">
        <v>92.17</v>
      </c>
      <c r="D201" s="16">
        <v>92.17</v>
      </c>
      <c r="E201" s="16">
        <v>0</v>
      </c>
      <c r="F201" s="18">
        <f t="shared" si="3"/>
        <v>0</v>
      </c>
    </row>
    <row r="202" spans="1:6" ht="13.5" customHeight="1" outlineLevel="4">
      <c r="A202" s="4" t="s">
        <v>18</v>
      </c>
      <c r="B202" s="16">
        <v>92.17</v>
      </c>
      <c r="C202" s="16">
        <v>92.17</v>
      </c>
      <c r="D202" s="16">
        <v>92.17</v>
      </c>
      <c r="E202" s="16">
        <v>0</v>
      </c>
      <c r="F202" s="18">
        <f t="shared" si="3"/>
        <v>0</v>
      </c>
    </row>
    <row r="203" spans="1:6" ht="36.75" customHeight="1" outlineLevel="3">
      <c r="A203" s="4" t="s">
        <v>52</v>
      </c>
      <c r="B203" s="16">
        <v>7392.4</v>
      </c>
      <c r="C203" s="16">
        <v>5569.3990000000003</v>
      </c>
      <c r="D203" s="16">
        <v>4908.0929999999998</v>
      </c>
      <c r="E203" s="16">
        <v>474.52877000000001</v>
      </c>
      <c r="F203" s="18">
        <f t="shared" si="3"/>
        <v>0.47452876999999999</v>
      </c>
    </row>
    <row r="204" spans="1:6" ht="13.5" customHeight="1" outlineLevel="4">
      <c r="A204" s="4" t="s">
        <v>3</v>
      </c>
      <c r="B204" s="16">
        <v>4282.6499999999996</v>
      </c>
      <c r="C204" s="16">
        <v>3292.65</v>
      </c>
      <c r="D204" s="16">
        <v>3209.7820000000002</v>
      </c>
      <c r="E204" s="16">
        <v>353.15</v>
      </c>
      <c r="F204" s="18">
        <f t="shared" si="3"/>
        <v>0.35314999999999996</v>
      </c>
    </row>
    <row r="205" spans="1:6" ht="13.5" customHeight="1" outlineLevel="4">
      <c r="A205" s="4" t="s">
        <v>4</v>
      </c>
      <c r="B205" s="16">
        <v>867.35</v>
      </c>
      <c r="C205" s="16">
        <v>666.95</v>
      </c>
      <c r="D205" s="16">
        <v>641.61400000000003</v>
      </c>
      <c r="E205" s="16">
        <v>75.775790000000001</v>
      </c>
      <c r="F205" s="18">
        <f t="shared" si="3"/>
        <v>7.5775789999999996E-2</v>
      </c>
    </row>
    <row r="206" spans="1:6" ht="13.5" customHeight="1" outlineLevel="4">
      <c r="A206" s="4" t="s">
        <v>5</v>
      </c>
      <c r="B206" s="16">
        <v>193</v>
      </c>
      <c r="C206" s="16">
        <v>145</v>
      </c>
      <c r="D206" s="16">
        <v>105.24</v>
      </c>
      <c r="E206" s="16">
        <v>0</v>
      </c>
      <c r="F206" s="18">
        <f t="shared" si="3"/>
        <v>0</v>
      </c>
    </row>
    <row r="207" spans="1:6" ht="13.5" customHeight="1" outlineLevel="4">
      <c r="A207" s="4" t="s">
        <v>169</v>
      </c>
      <c r="B207" s="16">
        <v>100</v>
      </c>
      <c r="C207" s="16">
        <v>91.5</v>
      </c>
      <c r="D207" s="16">
        <v>32.290999999999997</v>
      </c>
      <c r="E207" s="16">
        <v>0</v>
      </c>
      <c r="F207" s="18">
        <f t="shared" si="3"/>
        <v>0</v>
      </c>
    </row>
    <row r="208" spans="1:6" ht="13.5" customHeight="1" outlineLevel="4">
      <c r="A208" s="4" t="s">
        <v>31</v>
      </c>
      <c r="B208" s="16">
        <v>500</v>
      </c>
      <c r="C208" s="16">
        <v>384.2</v>
      </c>
      <c r="D208" s="16">
        <v>208</v>
      </c>
      <c r="E208" s="16">
        <v>0</v>
      </c>
      <c r="F208" s="18">
        <f t="shared" si="3"/>
        <v>0</v>
      </c>
    </row>
    <row r="209" spans="1:6" ht="13.5" customHeight="1" outlineLevel="4">
      <c r="A209" s="4" t="s">
        <v>6</v>
      </c>
      <c r="B209" s="16">
        <v>100</v>
      </c>
      <c r="C209" s="16">
        <v>75</v>
      </c>
      <c r="D209" s="16">
        <v>24.027000000000001</v>
      </c>
      <c r="E209" s="16">
        <v>0</v>
      </c>
      <c r="F209" s="18">
        <f t="shared" si="3"/>
        <v>0</v>
      </c>
    </row>
    <row r="210" spans="1:6" ht="13.5" customHeight="1" outlineLevel="4">
      <c r="A210" s="4" t="s">
        <v>8</v>
      </c>
      <c r="B210" s="16">
        <v>556</v>
      </c>
      <c r="C210" s="16">
        <v>324.39999999999998</v>
      </c>
      <c r="D210" s="16">
        <v>293.45699999999999</v>
      </c>
      <c r="E210" s="16">
        <v>0</v>
      </c>
      <c r="F210" s="18">
        <f t="shared" si="3"/>
        <v>0</v>
      </c>
    </row>
    <row r="211" spans="1:6" ht="13.5" customHeight="1" outlineLevel="4">
      <c r="A211" s="4" t="s">
        <v>9</v>
      </c>
      <c r="B211" s="16">
        <v>39</v>
      </c>
      <c r="C211" s="16">
        <v>29.25</v>
      </c>
      <c r="D211" s="16">
        <v>21.850999999999999</v>
      </c>
      <c r="E211" s="16">
        <v>2.6013099999999998</v>
      </c>
      <c r="F211" s="18">
        <f t="shared" si="3"/>
        <v>2.6013099999999999E-3</v>
      </c>
    </row>
    <row r="212" spans="1:6" ht="13.5" customHeight="1" outlineLevel="4">
      <c r="A212" s="4" t="s">
        <v>10</v>
      </c>
      <c r="B212" s="16">
        <v>670</v>
      </c>
      <c r="C212" s="16">
        <v>484</v>
      </c>
      <c r="D212" s="16">
        <v>355.90800000000002</v>
      </c>
      <c r="E212" s="16">
        <v>40.938769999999998</v>
      </c>
      <c r="F212" s="18">
        <f t="shared" si="3"/>
        <v>4.0938769999999999E-2</v>
      </c>
    </row>
    <row r="213" spans="1:6" ht="13.5" customHeight="1" outlineLevel="4">
      <c r="A213" s="4" t="s">
        <v>12</v>
      </c>
      <c r="B213" s="16">
        <v>82</v>
      </c>
      <c r="C213" s="16">
        <v>74.049000000000007</v>
      </c>
      <c r="D213" s="16">
        <v>15.923</v>
      </c>
      <c r="E213" s="16">
        <v>2.0629</v>
      </c>
      <c r="F213" s="18">
        <f t="shared" si="3"/>
        <v>2.0628999999999999E-3</v>
      </c>
    </row>
    <row r="214" spans="1:6" ht="13.5" customHeight="1" outlineLevel="4">
      <c r="A214" s="4" t="s">
        <v>13</v>
      </c>
      <c r="B214" s="16">
        <v>2.4</v>
      </c>
      <c r="C214" s="16">
        <v>2.4</v>
      </c>
      <c r="D214" s="16">
        <v>0</v>
      </c>
      <c r="E214" s="16">
        <v>0</v>
      </c>
      <c r="F214" s="18">
        <f t="shared" si="3"/>
        <v>0</v>
      </c>
    </row>
    <row r="215" spans="1:6" ht="26.25" customHeight="1" outlineLevel="3">
      <c r="A215" s="4" t="s">
        <v>168</v>
      </c>
      <c r="B215" s="16">
        <v>11875.531999999999</v>
      </c>
      <c r="C215" s="16">
        <v>8691.2160000000003</v>
      </c>
      <c r="D215" s="16">
        <v>8349.1419999999998</v>
      </c>
      <c r="E215" s="16">
        <v>1008.64415</v>
      </c>
      <c r="F215" s="18">
        <f t="shared" si="3"/>
        <v>1.0086441500000001</v>
      </c>
    </row>
    <row r="216" spans="1:6" ht="13.5" customHeight="1" outlineLevel="4">
      <c r="A216" s="4" t="s">
        <v>3</v>
      </c>
      <c r="B216" s="16">
        <v>9607.0190000000002</v>
      </c>
      <c r="C216" s="16">
        <v>7007.6319999999996</v>
      </c>
      <c r="D216" s="16">
        <v>6772.8059999999996</v>
      </c>
      <c r="E216" s="16">
        <v>823.4</v>
      </c>
      <c r="F216" s="18">
        <f t="shared" si="3"/>
        <v>0.82340000000000002</v>
      </c>
    </row>
    <row r="217" spans="1:6" ht="13.5" customHeight="1" outlineLevel="4">
      <c r="A217" s="4" t="s">
        <v>4</v>
      </c>
      <c r="B217" s="16">
        <v>1937.5129999999999</v>
      </c>
      <c r="C217" s="16">
        <v>1417.2660000000001</v>
      </c>
      <c r="D217" s="16">
        <v>1394.2070000000001</v>
      </c>
      <c r="E217" s="16">
        <v>168</v>
      </c>
      <c r="F217" s="18">
        <f t="shared" si="3"/>
        <v>0.16800000000000001</v>
      </c>
    </row>
    <row r="218" spans="1:6" ht="13.5" customHeight="1" outlineLevel="4">
      <c r="A218" s="4" t="s">
        <v>5</v>
      </c>
      <c r="B218" s="16">
        <v>38</v>
      </c>
      <c r="C218" s="16">
        <v>26.582999999999998</v>
      </c>
      <c r="D218" s="16">
        <v>14.827999999999999</v>
      </c>
      <c r="E218" s="16">
        <v>0</v>
      </c>
      <c r="F218" s="18">
        <f t="shared" si="3"/>
        <v>0</v>
      </c>
    </row>
    <row r="219" spans="1:6" ht="13.5" customHeight="1" outlineLevel="4">
      <c r="A219" s="4" t="s">
        <v>6</v>
      </c>
      <c r="B219" s="16">
        <v>152.30000000000001</v>
      </c>
      <c r="C219" s="16">
        <v>107.105</v>
      </c>
      <c r="D219" s="16">
        <v>83.960999999999999</v>
      </c>
      <c r="E219" s="16">
        <v>11.89677</v>
      </c>
      <c r="F219" s="18">
        <f t="shared" si="3"/>
        <v>1.1896769999999999E-2</v>
      </c>
    </row>
    <row r="220" spans="1:6" ht="13.5" customHeight="1" outlineLevel="4">
      <c r="A220" s="4" t="s">
        <v>7</v>
      </c>
      <c r="B220" s="16">
        <v>2</v>
      </c>
      <c r="C220" s="16">
        <v>1</v>
      </c>
      <c r="D220" s="16">
        <v>0</v>
      </c>
      <c r="E220" s="16">
        <v>0</v>
      </c>
      <c r="F220" s="18">
        <f t="shared" si="3"/>
        <v>0</v>
      </c>
    </row>
    <row r="221" spans="1:6" ht="13.5" customHeight="1" outlineLevel="4">
      <c r="A221" s="4" t="s">
        <v>8</v>
      </c>
      <c r="B221" s="16">
        <v>7.5</v>
      </c>
      <c r="C221" s="16">
        <v>3.85</v>
      </c>
      <c r="D221" s="16">
        <v>3.3010000000000002</v>
      </c>
      <c r="E221" s="16">
        <v>0</v>
      </c>
      <c r="F221" s="18">
        <f t="shared" si="3"/>
        <v>0</v>
      </c>
    </row>
    <row r="222" spans="1:6" ht="13.5" customHeight="1" outlineLevel="4">
      <c r="A222" s="4" t="s">
        <v>9</v>
      </c>
      <c r="B222" s="16">
        <v>9.3000000000000007</v>
      </c>
      <c r="C222" s="16">
        <v>6.76</v>
      </c>
      <c r="D222" s="16">
        <v>3.53</v>
      </c>
      <c r="E222" s="16">
        <v>0.45759</v>
      </c>
      <c r="F222" s="18">
        <f t="shared" si="3"/>
        <v>4.5759000000000001E-4</v>
      </c>
    </row>
    <row r="223" spans="1:6" ht="13.5" customHeight="1" outlineLevel="4">
      <c r="A223" s="4" t="s">
        <v>10</v>
      </c>
      <c r="B223" s="16">
        <v>111.7</v>
      </c>
      <c r="C223" s="16">
        <v>111.7</v>
      </c>
      <c r="D223" s="16">
        <v>74.799000000000007</v>
      </c>
      <c r="E223" s="16">
        <v>4.6488100000000001</v>
      </c>
      <c r="F223" s="18">
        <f t="shared" si="3"/>
        <v>4.6488099999999997E-3</v>
      </c>
    </row>
    <row r="224" spans="1:6" ht="13.5" customHeight="1" outlineLevel="4">
      <c r="A224" s="4" t="s">
        <v>12</v>
      </c>
      <c r="B224" s="16">
        <v>3.2</v>
      </c>
      <c r="C224" s="16">
        <v>2.3199999999999998</v>
      </c>
      <c r="D224" s="16">
        <v>1.7090000000000001</v>
      </c>
      <c r="E224" s="16">
        <v>0.24098</v>
      </c>
      <c r="F224" s="18">
        <f t="shared" si="3"/>
        <v>2.4097999999999999E-4</v>
      </c>
    </row>
    <row r="225" spans="1:6" ht="13.5" customHeight="1" outlineLevel="4">
      <c r="A225" s="4" t="s">
        <v>13</v>
      </c>
      <c r="B225" s="16">
        <v>7</v>
      </c>
      <c r="C225" s="16">
        <v>7</v>
      </c>
      <c r="D225" s="16">
        <v>0</v>
      </c>
      <c r="E225" s="16">
        <v>0</v>
      </c>
      <c r="F225" s="18">
        <f t="shared" si="3"/>
        <v>0</v>
      </c>
    </row>
    <row r="226" spans="1:6" ht="13.5" customHeight="1" outlineLevel="3">
      <c r="A226" s="4" t="s">
        <v>53</v>
      </c>
      <c r="B226" s="16">
        <v>4764</v>
      </c>
      <c r="C226" s="16">
        <v>3743.8249999999998</v>
      </c>
      <c r="D226" s="16">
        <v>3332.431</v>
      </c>
      <c r="E226" s="16">
        <v>359.21066999999999</v>
      </c>
      <c r="F226" s="18">
        <f t="shared" si="3"/>
        <v>0.35921067000000001</v>
      </c>
    </row>
    <row r="227" spans="1:6" ht="13.5" customHeight="1" outlineLevel="4">
      <c r="A227" s="4" t="s">
        <v>3</v>
      </c>
      <c r="B227" s="16">
        <v>3658.25</v>
      </c>
      <c r="C227" s="16">
        <v>2934.4250000000002</v>
      </c>
      <c r="D227" s="16">
        <v>2629.511</v>
      </c>
      <c r="E227" s="16">
        <v>295.94640999999996</v>
      </c>
      <c r="F227" s="18">
        <f t="shared" si="3"/>
        <v>0.29594640999999994</v>
      </c>
    </row>
    <row r="228" spans="1:6" ht="13.5" customHeight="1" outlineLevel="4">
      <c r="A228" s="4" t="s">
        <v>4</v>
      </c>
      <c r="B228" s="16">
        <v>703.9</v>
      </c>
      <c r="C228" s="16">
        <v>577.5</v>
      </c>
      <c r="D228" s="16">
        <v>503.16399999999999</v>
      </c>
      <c r="E228" s="16">
        <v>57.349220000000003</v>
      </c>
      <c r="F228" s="18">
        <f t="shared" si="3"/>
        <v>5.7349219999999999E-2</v>
      </c>
    </row>
    <row r="229" spans="1:6" ht="13.5" customHeight="1" outlineLevel="4">
      <c r="A229" s="4" t="s">
        <v>5</v>
      </c>
      <c r="B229" s="16">
        <v>38.200000000000003</v>
      </c>
      <c r="C229" s="16">
        <v>14.12</v>
      </c>
      <c r="D229" s="16">
        <v>5.274</v>
      </c>
      <c r="E229" s="16">
        <v>0</v>
      </c>
      <c r="F229" s="18">
        <f t="shared" si="3"/>
        <v>0</v>
      </c>
    </row>
    <row r="230" spans="1:6" ht="13.5" customHeight="1" outlineLevel="4">
      <c r="A230" s="4" t="s">
        <v>6</v>
      </c>
      <c r="B230" s="16">
        <v>38.83</v>
      </c>
      <c r="C230" s="16">
        <v>28.5</v>
      </c>
      <c r="D230" s="16">
        <v>26.957999999999998</v>
      </c>
      <c r="E230" s="16">
        <v>2.2999999999999998</v>
      </c>
      <c r="F230" s="18">
        <f t="shared" si="3"/>
        <v>2.3E-3</v>
      </c>
    </row>
    <row r="231" spans="1:6" ht="13.5" customHeight="1" outlineLevel="4">
      <c r="A231" s="4" t="s">
        <v>7</v>
      </c>
      <c r="B231" s="16">
        <v>1</v>
      </c>
      <c r="C231" s="16">
        <v>1</v>
      </c>
      <c r="D231" s="16">
        <v>0.49</v>
      </c>
      <c r="E231" s="16">
        <v>0</v>
      </c>
      <c r="F231" s="18">
        <f t="shared" si="3"/>
        <v>0</v>
      </c>
    </row>
    <row r="232" spans="1:6" ht="13.5" customHeight="1" outlineLevel="4">
      <c r="A232" s="4" t="s">
        <v>9</v>
      </c>
      <c r="B232" s="16">
        <v>6.4</v>
      </c>
      <c r="C232" s="16">
        <v>4.8099999999999996</v>
      </c>
      <c r="D232" s="16">
        <v>2.3540000000000001</v>
      </c>
      <c r="E232" s="16">
        <v>0.25019999999999998</v>
      </c>
      <c r="F232" s="18">
        <f t="shared" si="3"/>
        <v>2.5019999999999996E-4</v>
      </c>
    </row>
    <row r="233" spans="1:6" ht="13.5" customHeight="1" outlineLevel="4">
      <c r="A233" s="4" t="s">
        <v>10</v>
      </c>
      <c r="B233" s="16">
        <v>213.73</v>
      </c>
      <c r="C233" s="16">
        <v>111.31</v>
      </c>
      <c r="D233" s="16">
        <v>110.771</v>
      </c>
      <c r="E233" s="16">
        <v>1.9450499999999999</v>
      </c>
      <c r="F233" s="18">
        <f t="shared" si="3"/>
        <v>1.94505E-3</v>
      </c>
    </row>
    <row r="234" spans="1:6" ht="13.5" customHeight="1" outlineLevel="4">
      <c r="A234" s="4" t="s">
        <v>11</v>
      </c>
      <c r="B234" s="16">
        <v>96.83</v>
      </c>
      <c r="C234" s="16">
        <v>68.63</v>
      </c>
      <c r="D234" s="16">
        <v>50.703000000000003</v>
      </c>
      <c r="E234" s="16">
        <v>1.13849</v>
      </c>
      <c r="F234" s="18">
        <f t="shared" si="3"/>
        <v>1.13849E-3</v>
      </c>
    </row>
    <row r="235" spans="1:6" ht="13.5" customHeight="1" outlineLevel="4">
      <c r="A235" s="4" t="s">
        <v>12</v>
      </c>
      <c r="B235" s="16">
        <v>3.06</v>
      </c>
      <c r="C235" s="16">
        <v>2.31</v>
      </c>
      <c r="D235" s="16">
        <v>1.9870000000000001</v>
      </c>
      <c r="E235" s="16">
        <v>0.28129999999999999</v>
      </c>
      <c r="F235" s="18">
        <f t="shared" si="3"/>
        <v>2.8130000000000001E-4</v>
      </c>
    </row>
    <row r="236" spans="1:6" ht="13.5" customHeight="1" outlineLevel="4">
      <c r="A236" s="4" t="s">
        <v>13</v>
      </c>
      <c r="B236" s="16">
        <v>3.8</v>
      </c>
      <c r="C236" s="16">
        <v>1.22</v>
      </c>
      <c r="D236" s="16">
        <v>1.22</v>
      </c>
      <c r="E236" s="16">
        <v>0</v>
      </c>
      <c r="F236" s="18">
        <f t="shared" si="3"/>
        <v>0</v>
      </c>
    </row>
    <row r="237" spans="1:6" ht="29.25" customHeight="1" outlineLevel="3">
      <c r="A237" s="4" t="s">
        <v>54</v>
      </c>
      <c r="B237" s="16">
        <v>5492.7</v>
      </c>
      <c r="C237" s="16">
        <v>4117.9949999999999</v>
      </c>
      <c r="D237" s="16">
        <v>3489.069</v>
      </c>
      <c r="E237" s="16">
        <v>428.65270000000004</v>
      </c>
      <c r="F237" s="18">
        <f t="shared" si="3"/>
        <v>0.42865270000000005</v>
      </c>
    </row>
    <row r="238" spans="1:6" ht="13.5" customHeight="1" outlineLevel="4">
      <c r="A238" s="4" t="s">
        <v>3</v>
      </c>
      <c r="B238" s="16">
        <v>4059.9</v>
      </c>
      <c r="C238" s="16">
        <v>3019.19</v>
      </c>
      <c r="D238" s="16">
        <v>2643.4810000000002</v>
      </c>
      <c r="E238" s="16">
        <v>332.52794</v>
      </c>
      <c r="F238" s="18">
        <f t="shared" si="3"/>
        <v>0.33252794000000002</v>
      </c>
    </row>
    <row r="239" spans="1:6" ht="13.5" customHeight="1" outlineLevel="4">
      <c r="A239" s="4" t="s">
        <v>4</v>
      </c>
      <c r="B239" s="16">
        <v>795.9</v>
      </c>
      <c r="C239" s="16">
        <v>595.81500000000005</v>
      </c>
      <c r="D239" s="16">
        <v>537.41899999999998</v>
      </c>
      <c r="E239" s="16">
        <v>69.839619999999996</v>
      </c>
      <c r="F239" s="18">
        <f t="shared" si="3"/>
        <v>6.9839619999999991E-2</v>
      </c>
    </row>
    <row r="240" spans="1:6" ht="13.5" customHeight="1" outlineLevel="4">
      <c r="A240" s="4" t="s">
        <v>5</v>
      </c>
      <c r="B240" s="16">
        <v>102</v>
      </c>
      <c r="C240" s="16">
        <v>72.488</v>
      </c>
      <c r="D240" s="16">
        <v>67.031000000000006</v>
      </c>
      <c r="E240" s="16">
        <v>20.0686</v>
      </c>
      <c r="F240" s="18">
        <f t="shared" si="3"/>
        <v>2.0068599999999999E-2</v>
      </c>
    </row>
    <row r="241" spans="1:6" ht="13.5" customHeight="1" outlineLevel="4">
      <c r="A241" s="4" t="s">
        <v>6</v>
      </c>
      <c r="B241" s="16">
        <v>339.9</v>
      </c>
      <c r="C241" s="16">
        <v>280.02800000000002</v>
      </c>
      <c r="D241" s="16">
        <v>141.75899999999999</v>
      </c>
      <c r="E241" s="16">
        <v>1.1644400000000001</v>
      </c>
      <c r="F241" s="18">
        <f t="shared" si="3"/>
        <v>1.1644400000000001E-3</v>
      </c>
    </row>
    <row r="242" spans="1:6" ht="13.5" customHeight="1" outlineLevel="4">
      <c r="A242" s="4" t="s">
        <v>7</v>
      </c>
      <c r="B242" s="16">
        <v>20.9</v>
      </c>
      <c r="C242" s="16">
        <v>17.489999999999998</v>
      </c>
      <c r="D242" s="16">
        <v>4.96</v>
      </c>
      <c r="E242" s="16">
        <v>0.83</v>
      </c>
      <c r="F242" s="18">
        <f t="shared" si="3"/>
        <v>8.3000000000000001E-4</v>
      </c>
    </row>
    <row r="243" spans="1:6" ht="13.5" customHeight="1" outlineLevel="4">
      <c r="A243" s="4" t="s">
        <v>8</v>
      </c>
      <c r="B243" s="16">
        <v>60.3</v>
      </c>
      <c r="C243" s="16">
        <v>60.2</v>
      </c>
      <c r="D243" s="16">
        <v>53.491999999999997</v>
      </c>
      <c r="E243" s="16">
        <v>0</v>
      </c>
      <c r="F243" s="18">
        <f t="shared" si="3"/>
        <v>0</v>
      </c>
    </row>
    <row r="244" spans="1:6" ht="13.5" customHeight="1" outlineLevel="4">
      <c r="A244" s="4" t="s">
        <v>9</v>
      </c>
      <c r="B244" s="16">
        <v>9.1</v>
      </c>
      <c r="C244" s="16">
        <v>6.6159999999999997</v>
      </c>
      <c r="D244" s="16">
        <v>4.6379999999999999</v>
      </c>
      <c r="E244" s="16">
        <v>0.66720000000000002</v>
      </c>
      <c r="F244" s="18">
        <f t="shared" si="3"/>
        <v>6.6720000000000006E-4</v>
      </c>
    </row>
    <row r="245" spans="1:6" ht="13.5" customHeight="1" outlineLevel="4">
      <c r="A245" s="4" t="s">
        <v>10</v>
      </c>
      <c r="B245" s="16">
        <v>96.2</v>
      </c>
      <c r="C245" s="16">
        <v>59.215000000000003</v>
      </c>
      <c r="D245" s="16">
        <v>32.002000000000002</v>
      </c>
      <c r="E245" s="16">
        <v>3.2736000000000001</v>
      </c>
      <c r="F245" s="18">
        <f t="shared" si="3"/>
        <v>3.2736000000000002E-3</v>
      </c>
    </row>
    <row r="246" spans="1:6" ht="13.5" customHeight="1" outlineLevel="4">
      <c r="A246" s="4" t="s">
        <v>12</v>
      </c>
      <c r="B246" s="16">
        <v>6.2</v>
      </c>
      <c r="C246" s="16">
        <v>4.6529999999999996</v>
      </c>
      <c r="D246" s="16">
        <v>1.9870000000000001</v>
      </c>
      <c r="E246" s="16">
        <v>0.28129999999999999</v>
      </c>
      <c r="F246" s="18">
        <f t="shared" si="3"/>
        <v>2.8130000000000001E-4</v>
      </c>
    </row>
    <row r="247" spans="1:6" ht="13.5" customHeight="1" outlineLevel="4">
      <c r="A247" s="4" t="s">
        <v>13</v>
      </c>
      <c r="B247" s="16">
        <v>2.2999999999999998</v>
      </c>
      <c r="C247" s="16">
        <v>2.2999999999999998</v>
      </c>
      <c r="D247" s="16">
        <v>2.2999999999999998</v>
      </c>
      <c r="E247" s="16">
        <v>0</v>
      </c>
      <c r="F247" s="18">
        <f t="shared" si="3"/>
        <v>0</v>
      </c>
    </row>
    <row r="248" spans="1:6" ht="13.5" customHeight="1" outlineLevel="3">
      <c r="A248" s="4" t="s">
        <v>174</v>
      </c>
      <c r="B248" s="16">
        <v>50</v>
      </c>
      <c r="C248" s="16">
        <v>45.8</v>
      </c>
      <c r="D248" s="16">
        <v>33.200000000000003</v>
      </c>
      <c r="E248" s="16">
        <v>0</v>
      </c>
      <c r="F248" s="18">
        <f t="shared" si="3"/>
        <v>0</v>
      </c>
    </row>
    <row r="249" spans="1:6" ht="13.5" customHeight="1" outlineLevel="4">
      <c r="A249" s="4" t="s">
        <v>5</v>
      </c>
      <c r="B249" s="16">
        <v>50</v>
      </c>
      <c r="C249" s="16">
        <v>45.8</v>
      </c>
      <c r="D249" s="16">
        <v>33.200000000000003</v>
      </c>
      <c r="E249" s="16">
        <v>0</v>
      </c>
      <c r="F249" s="18">
        <f t="shared" si="3"/>
        <v>0</v>
      </c>
    </row>
    <row r="250" spans="1:6" ht="27.75" customHeight="1" outlineLevel="3">
      <c r="A250" s="4" t="s">
        <v>55</v>
      </c>
      <c r="B250" s="16">
        <v>40</v>
      </c>
      <c r="C250" s="16">
        <v>30.06</v>
      </c>
      <c r="D250" s="16">
        <v>0</v>
      </c>
      <c r="E250" s="16">
        <v>0</v>
      </c>
      <c r="F250" s="18">
        <f t="shared" si="3"/>
        <v>0</v>
      </c>
    </row>
    <row r="251" spans="1:6" ht="13.5" customHeight="1" outlineLevel="4">
      <c r="A251" s="4" t="s">
        <v>5</v>
      </c>
      <c r="B251" s="16">
        <v>20</v>
      </c>
      <c r="C251" s="16">
        <v>15.03</v>
      </c>
      <c r="D251" s="16">
        <v>0</v>
      </c>
      <c r="E251" s="16">
        <v>0</v>
      </c>
      <c r="F251" s="18">
        <f t="shared" si="3"/>
        <v>0</v>
      </c>
    </row>
    <row r="252" spans="1:6" ht="13.5" customHeight="1" outlineLevel="4">
      <c r="A252" s="4" t="s">
        <v>6</v>
      </c>
      <c r="B252" s="16">
        <v>20</v>
      </c>
      <c r="C252" s="16">
        <v>15.03</v>
      </c>
      <c r="D252" s="16">
        <v>0</v>
      </c>
      <c r="E252" s="16">
        <v>0</v>
      </c>
      <c r="F252" s="18">
        <f t="shared" si="3"/>
        <v>0</v>
      </c>
    </row>
    <row r="253" spans="1:6" ht="27" customHeight="1" outlineLevel="3">
      <c r="A253" s="4" t="s">
        <v>56</v>
      </c>
      <c r="B253" s="16">
        <v>3400</v>
      </c>
      <c r="C253" s="16">
        <v>2125</v>
      </c>
      <c r="D253" s="16">
        <v>2058.8719999999998</v>
      </c>
      <c r="E253" s="16">
        <v>230.07723999999999</v>
      </c>
      <c r="F253" s="18">
        <f t="shared" si="3"/>
        <v>0.23007723999999999</v>
      </c>
    </row>
    <row r="254" spans="1:6" ht="13.5" customHeight="1" outlineLevel="4">
      <c r="A254" s="4" t="s">
        <v>18</v>
      </c>
      <c r="B254" s="16">
        <v>3400</v>
      </c>
      <c r="C254" s="16">
        <v>2125</v>
      </c>
      <c r="D254" s="16">
        <v>2058.8719999999998</v>
      </c>
      <c r="E254" s="16">
        <v>230.07723999999999</v>
      </c>
      <c r="F254" s="18">
        <f t="shared" si="3"/>
        <v>0.23007723999999999</v>
      </c>
    </row>
    <row r="255" spans="1:6" ht="25.5" customHeight="1" outlineLevel="3">
      <c r="A255" s="4" t="s">
        <v>57</v>
      </c>
      <c r="B255" s="16">
        <v>4380</v>
      </c>
      <c r="C255" s="16">
        <v>3600.2</v>
      </c>
      <c r="D255" s="16">
        <v>2491.4940000000001</v>
      </c>
      <c r="E255" s="16">
        <v>229.83572000000001</v>
      </c>
      <c r="F255" s="18">
        <f t="shared" si="3"/>
        <v>0.22983572000000002</v>
      </c>
    </row>
    <row r="256" spans="1:6" ht="13.5" customHeight="1" outlineLevel="4">
      <c r="A256" s="4" t="s">
        <v>18</v>
      </c>
      <c r="B256" s="16">
        <v>4380</v>
      </c>
      <c r="C256" s="16">
        <v>3600.2</v>
      </c>
      <c r="D256" s="16">
        <v>2491.4940000000001</v>
      </c>
      <c r="E256" s="16">
        <v>229.83572000000001</v>
      </c>
      <c r="F256" s="18">
        <f t="shared" si="3"/>
        <v>0.22983572000000002</v>
      </c>
    </row>
    <row r="257" spans="1:6" ht="27" customHeight="1" outlineLevel="3">
      <c r="A257" s="4" t="s">
        <v>58</v>
      </c>
      <c r="B257" s="16">
        <v>41.1</v>
      </c>
      <c r="C257" s="16">
        <v>41.1</v>
      </c>
      <c r="D257" s="16">
        <v>41.1</v>
      </c>
      <c r="E257" s="16">
        <v>0</v>
      </c>
      <c r="F257" s="18">
        <f t="shared" si="3"/>
        <v>0</v>
      </c>
    </row>
    <row r="258" spans="1:6" ht="13.5" customHeight="1" outlineLevel="4">
      <c r="A258" s="4" t="s">
        <v>17</v>
      </c>
      <c r="B258" s="16">
        <v>41.1</v>
      </c>
      <c r="C258" s="16">
        <v>41.1</v>
      </c>
      <c r="D258" s="16">
        <v>41.1</v>
      </c>
      <c r="E258" s="16">
        <v>0</v>
      </c>
      <c r="F258" s="18">
        <f t="shared" si="3"/>
        <v>0</v>
      </c>
    </row>
    <row r="259" spans="1:6" ht="26.25" customHeight="1" outlineLevel="3">
      <c r="A259" s="4" t="s">
        <v>59</v>
      </c>
      <c r="B259" s="16">
        <v>1829.78</v>
      </c>
      <c r="C259" s="16">
        <v>1353.2919999999999</v>
      </c>
      <c r="D259" s="16">
        <v>1149.806</v>
      </c>
      <c r="E259" s="16">
        <v>130.38579999999999</v>
      </c>
      <c r="F259" s="18">
        <f t="shared" si="3"/>
        <v>0.1303858</v>
      </c>
    </row>
    <row r="260" spans="1:6" ht="13.5" customHeight="1" outlineLevel="4">
      <c r="A260" s="4" t="s">
        <v>3</v>
      </c>
      <c r="B260" s="16">
        <v>1488.82</v>
      </c>
      <c r="C260" s="16">
        <v>1098.2560000000001</v>
      </c>
      <c r="D260" s="16">
        <v>934.28200000000004</v>
      </c>
      <c r="E260" s="16">
        <v>109.93512</v>
      </c>
      <c r="F260" s="18">
        <f t="shared" si="3"/>
        <v>0.10993512</v>
      </c>
    </row>
    <row r="261" spans="1:6" ht="13.5" customHeight="1" outlineLevel="4">
      <c r="A261" s="4" t="s">
        <v>4</v>
      </c>
      <c r="B261" s="16">
        <v>340.96</v>
      </c>
      <c r="C261" s="16">
        <v>255.036</v>
      </c>
      <c r="D261" s="16">
        <v>215.524</v>
      </c>
      <c r="E261" s="16">
        <v>20.450680000000002</v>
      </c>
      <c r="F261" s="18">
        <f t="shared" si="3"/>
        <v>2.0450680000000002E-2</v>
      </c>
    </row>
    <row r="262" spans="1:6" ht="27" customHeight="1" outlineLevel="3">
      <c r="A262" s="4" t="s">
        <v>175</v>
      </c>
      <c r="B262" s="16">
        <v>438.16300000000001</v>
      </c>
      <c r="C262" s="16">
        <v>413.16399999999999</v>
      </c>
      <c r="D262" s="16">
        <v>152.518</v>
      </c>
      <c r="E262" s="16">
        <v>31.976400000000002</v>
      </c>
      <c r="F262" s="18">
        <f t="shared" si="3"/>
        <v>3.1976400000000002E-2</v>
      </c>
    </row>
    <row r="263" spans="1:6" ht="13.5" customHeight="1" outlineLevel="4">
      <c r="A263" s="4" t="s">
        <v>6</v>
      </c>
      <c r="B263" s="16">
        <v>95</v>
      </c>
      <c r="C263" s="16">
        <v>70.001000000000005</v>
      </c>
      <c r="D263" s="16">
        <v>10.4</v>
      </c>
      <c r="E263" s="16">
        <v>0</v>
      </c>
      <c r="F263" s="18">
        <f t="shared" si="3"/>
        <v>0</v>
      </c>
    </row>
    <row r="264" spans="1:6" ht="13.5" customHeight="1" outlineLevel="4">
      <c r="A264" s="4" t="s">
        <v>18</v>
      </c>
      <c r="B264" s="16">
        <v>343.16300000000001</v>
      </c>
      <c r="C264" s="16">
        <v>343.16300000000001</v>
      </c>
      <c r="D264" s="16">
        <v>142.11799999999999</v>
      </c>
      <c r="E264" s="16">
        <v>31.976400000000002</v>
      </c>
      <c r="F264" s="18">
        <f t="shared" ref="F264:F327" si="4">E264/1000</f>
        <v>3.1976400000000002E-2</v>
      </c>
    </row>
    <row r="265" spans="1:6" ht="13.5" customHeight="1" outlineLevel="3">
      <c r="A265" s="4" t="s">
        <v>60</v>
      </c>
      <c r="B265" s="16">
        <v>36081.248</v>
      </c>
      <c r="C265" s="16">
        <v>22200.87</v>
      </c>
      <c r="D265" s="16">
        <v>21960.192999999999</v>
      </c>
      <c r="E265" s="16">
        <v>2486.9348500000001</v>
      </c>
      <c r="F265" s="18">
        <f t="shared" si="4"/>
        <v>2.4869348499999999</v>
      </c>
    </row>
    <row r="266" spans="1:6" ht="13.5" customHeight="1" outlineLevel="4">
      <c r="A266" s="4" t="s">
        <v>31</v>
      </c>
      <c r="B266" s="16">
        <v>300</v>
      </c>
      <c r="C266" s="16">
        <v>220.875</v>
      </c>
      <c r="D266" s="16">
        <v>119.72</v>
      </c>
      <c r="E266" s="16">
        <v>1.7689999999999999</v>
      </c>
      <c r="F266" s="18">
        <f t="shared" si="4"/>
        <v>1.769E-3</v>
      </c>
    </row>
    <row r="267" spans="1:6" ht="13.5" customHeight="1" outlineLevel="4">
      <c r="A267" s="4" t="s">
        <v>6</v>
      </c>
      <c r="B267" s="16">
        <v>63.2</v>
      </c>
      <c r="C267" s="16">
        <v>54.697000000000003</v>
      </c>
      <c r="D267" s="16">
        <v>27.986999999999998</v>
      </c>
      <c r="E267" s="16">
        <v>4.24</v>
      </c>
      <c r="F267" s="18">
        <f t="shared" si="4"/>
        <v>4.2399999999999998E-3</v>
      </c>
    </row>
    <row r="268" spans="1:6" ht="13.5" customHeight="1" outlineLevel="4">
      <c r="A268" s="4" t="s">
        <v>18</v>
      </c>
      <c r="B268" s="16">
        <v>35718.048000000003</v>
      </c>
      <c r="C268" s="16">
        <v>21925.297999999999</v>
      </c>
      <c r="D268" s="16">
        <v>21812.486000000001</v>
      </c>
      <c r="E268" s="16">
        <v>2480.9258500000001</v>
      </c>
      <c r="F268" s="18">
        <f t="shared" si="4"/>
        <v>2.4809258500000002</v>
      </c>
    </row>
    <row r="269" spans="1:6" ht="13.5" customHeight="1" outlineLevel="2">
      <c r="A269" s="3" t="s">
        <v>61</v>
      </c>
      <c r="B269" s="15">
        <v>4699.72</v>
      </c>
      <c r="C269" s="15">
        <v>3874.9029999999998</v>
      </c>
      <c r="D269" s="15">
        <v>3452.3789999999999</v>
      </c>
      <c r="E269" s="15">
        <v>335.27740999999997</v>
      </c>
      <c r="F269" s="18">
        <f t="shared" si="4"/>
        <v>0.33527741</v>
      </c>
    </row>
    <row r="270" spans="1:6" ht="13.5" customHeight="1" outlineLevel="3">
      <c r="A270" s="4" t="s">
        <v>62</v>
      </c>
      <c r="B270" s="16">
        <v>3988.72</v>
      </c>
      <c r="C270" s="16">
        <v>3213.9029999999998</v>
      </c>
      <c r="D270" s="16">
        <v>2829.7719999999999</v>
      </c>
      <c r="E270" s="16">
        <v>335.27740999999997</v>
      </c>
      <c r="F270" s="18">
        <f t="shared" si="4"/>
        <v>0.33527741</v>
      </c>
    </row>
    <row r="271" spans="1:6" ht="13.5" customHeight="1" outlineLevel="4">
      <c r="A271" s="4" t="s">
        <v>3</v>
      </c>
      <c r="B271" s="16">
        <v>3106.8</v>
      </c>
      <c r="C271" s="16">
        <v>2514.37</v>
      </c>
      <c r="D271" s="16">
        <v>2228.221</v>
      </c>
      <c r="E271" s="16">
        <v>259.37148000000002</v>
      </c>
      <c r="F271" s="18">
        <f t="shared" si="4"/>
        <v>0.25937148000000004</v>
      </c>
    </row>
    <row r="272" spans="1:6" ht="13.5" customHeight="1" outlineLevel="4">
      <c r="A272" s="4" t="s">
        <v>4</v>
      </c>
      <c r="B272" s="16">
        <v>694.5</v>
      </c>
      <c r="C272" s="16">
        <v>567.13</v>
      </c>
      <c r="D272" s="16">
        <v>507.01299999999998</v>
      </c>
      <c r="E272" s="16">
        <v>60.304550000000006</v>
      </c>
      <c r="F272" s="18">
        <f t="shared" si="4"/>
        <v>6.0304550000000005E-2</v>
      </c>
    </row>
    <row r="273" spans="1:6" ht="13.5" customHeight="1" outlineLevel="4">
      <c r="A273" s="4" t="s">
        <v>5</v>
      </c>
      <c r="B273" s="16">
        <v>28.8</v>
      </c>
      <c r="C273" s="16">
        <v>21.37</v>
      </c>
      <c r="D273" s="16">
        <v>21.122</v>
      </c>
      <c r="E273" s="16">
        <v>3.5031999999999996</v>
      </c>
      <c r="F273" s="18">
        <f t="shared" si="4"/>
        <v>3.5031999999999997E-3</v>
      </c>
    </row>
    <row r="274" spans="1:6" ht="13.5" customHeight="1" outlineLevel="4">
      <c r="A274" s="4" t="s">
        <v>6</v>
      </c>
      <c r="B274" s="16">
        <v>15.55</v>
      </c>
      <c r="C274" s="16">
        <v>12.06</v>
      </c>
      <c r="D274" s="16">
        <v>11.273999999999999</v>
      </c>
      <c r="E274" s="16">
        <v>2.0568899999999997</v>
      </c>
      <c r="F274" s="18">
        <f t="shared" si="4"/>
        <v>2.0568899999999996E-3</v>
      </c>
    </row>
    <row r="275" spans="1:6" ht="13.5" customHeight="1" outlineLevel="4">
      <c r="A275" s="4" t="s">
        <v>7</v>
      </c>
      <c r="B275" s="16">
        <v>4.5199999999999996</v>
      </c>
      <c r="C275" s="16">
        <v>4.5199999999999996</v>
      </c>
      <c r="D275" s="16">
        <v>2.2629999999999999</v>
      </c>
      <c r="E275" s="16">
        <v>1.1420899999999998</v>
      </c>
      <c r="F275" s="18">
        <f t="shared" si="4"/>
        <v>1.1420899999999999E-3</v>
      </c>
    </row>
    <row r="276" spans="1:6" ht="13.5" customHeight="1" outlineLevel="4">
      <c r="A276" s="4" t="s">
        <v>8</v>
      </c>
      <c r="B276" s="16">
        <v>93.06</v>
      </c>
      <c r="C276" s="16">
        <v>62</v>
      </c>
      <c r="D276" s="16">
        <v>33.825000000000003</v>
      </c>
      <c r="E276" s="16">
        <v>0</v>
      </c>
      <c r="F276" s="18">
        <f t="shared" si="4"/>
        <v>0</v>
      </c>
    </row>
    <row r="277" spans="1:6" ht="13.5" customHeight="1" outlineLevel="4">
      <c r="A277" s="4" t="s">
        <v>9</v>
      </c>
      <c r="B277" s="16">
        <v>2.69</v>
      </c>
      <c r="C277" s="16">
        <v>2</v>
      </c>
      <c r="D277" s="16">
        <v>2</v>
      </c>
      <c r="E277" s="16">
        <v>0.74872000000000005</v>
      </c>
      <c r="F277" s="18">
        <f t="shared" si="4"/>
        <v>7.4872000000000003E-4</v>
      </c>
    </row>
    <row r="278" spans="1:6" ht="13.5" customHeight="1" outlineLevel="4">
      <c r="A278" s="4" t="s">
        <v>12</v>
      </c>
      <c r="B278" s="16">
        <v>1.4</v>
      </c>
      <c r="C278" s="16">
        <v>1.0529999999999999</v>
      </c>
      <c r="D278" s="16">
        <v>1.0529999999999999</v>
      </c>
      <c r="E278" s="16">
        <v>0.15048</v>
      </c>
      <c r="F278" s="18">
        <f t="shared" si="4"/>
        <v>1.5048000000000001E-4</v>
      </c>
    </row>
    <row r="279" spans="1:6" ht="13.5" customHeight="1" outlineLevel="4">
      <c r="A279" s="4" t="s">
        <v>13</v>
      </c>
      <c r="B279" s="16">
        <v>6.4</v>
      </c>
      <c r="C279" s="16">
        <v>6.4</v>
      </c>
      <c r="D279" s="16">
        <v>0</v>
      </c>
      <c r="E279" s="16">
        <v>0</v>
      </c>
      <c r="F279" s="18">
        <f t="shared" si="4"/>
        <v>0</v>
      </c>
    </row>
    <row r="280" spans="1:6" ht="13.5" customHeight="1" outlineLevel="4">
      <c r="A280" s="4" t="s">
        <v>14</v>
      </c>
      <c r="B280" s="16">
        <v>15</v>
      </c>
      <c r="C280" s="16">
        <v>15</v>
      </c>
      <c r="D280" s="16">
        <v>15</v>
      </c>
      <c r="E280" s="16">
        <v>0</v>
      </c>
      <c r="F280" s="18">
        <f t="shared" si="4"/>
        <v>0</v>
      </c>
    </row>
    <row r="281" spans="1:6" ht="13.5" customHeight="1" outlineLevel="4">
      <c r="A281" s="4" t="s">
        <v>15</v>
      </c>
      <c r="B281" s="16">
        <v>20</v>
      </c>
      <c r="C281" s="16">
        <v>8</v>
      </c>
      <c r="D281" s="16">
        <v>8</v>
      </c>
      <c r="E281" s="16">
        <v>8</v>
      </c>
      <c r="F281" s="18">
        <f t="shared" si="4"/>
        <v>8.0000000000000002E-3</v>
      </c>
    </row>
    <row r="282" spans="1:6" ht="13.5" customHeight="1" outlineLevel="3">
      <c r="A282" s="4" t="s">
        <v>63</v>
      </c>
      <c r="B282" s="16">
        <v>711</v>
      </c>
      <c r="C282" s="16">
        <v>661</v>
      </c>
      <c r="D282" s="16">
        <v>622.60699999999997</v>
      </c>
      <c r="E282" s="16">
        <v>0</v>
      </c>
      <c r="F282" s="18">
        <f t="shared" si="4"/>
        <v>0</v>
      </c>
    </row>
    <row r="283" spans="1:6" ht="13.5" customHeight="1" outlineLevel="4">
      <c r="A283" s="4" t="s">
        <v>5</v>
      </c>
      <c r="B283" s="16">
        <v>75</v>
      </c>
      <c r="C283" s="16">
        <v>55</v>
      </c>
      <c r="D283" s="16">
        <v>32.771999999999998</v>
      </c>
      <c r="E283" s="16">
        <v>0</v>
      </c>
      <c r="F283" s="18">
        <f t="shared" si="4"/>
        <v>0</v>
      </c>
    </row>
    <row r="284" spans="1:6" ht="13.5" customHeight="1" outlineLevel="4">
      <c r="A284" s="4" t="s">
        <v>6</v>
      </c>
      <c r="B284" s="16">
        <v>636</v>
      </c>
      <c r="C284" s="16">
        <v>606</v>
      </c>
      <c r="D284" s="16">
        <v>589.83500000000004</v>
      </c>
      <c r="E284" s="16">
        <v>0</v>
      </c>
      <c r="F284" s="18">
        <f t="shared" si="4"/>
        <v>0</v>
      </c>
    </row>
    <row r="285" spans="1:6" ht="13.5" customHeight="1" outlineLevel="4">
      <c r="A285" s="4" t="s">
        <v>64</v>
      </c>
      <c r="B285" s="16">
        <v>0</v>
      </c>
      <c r="C285" s="16">
        <v>0</v>
      </c>
      <c r="D285" s="16">
        <v>0</v>
      </c>
      <c r="E285" s="16">
        <v>0</v>
      </c>
      <c r="F285" s="18">
        <f t="shared" si="4"/>
        <v>0</v>
      </c>
    </row>
    <row r="286" spans="1:6" ht="13.5" customHeight="1" outlineLevel="2">
      <c r="A286" s="3" t="s">
        <v>65</v>
      </c>
      <c r="B286" s="15">
        <v>91131.491999999998</v>
      </c>
      <c r="C286" s="15">
        <v>69398.637000000002</v>
      </c>
      <c r="D286" s="15">
        <v>64299.309000000001</v>
      </c>
      <c r="E286" s="15">
        <v>6758.3896299999997</v>
      </c>
      <c r="F286" s="18">
        <f t="shared" si="4"/>
        <v>6.7583896299999999</v>
      </c>
    </row>
    <row r="287" spans="1:6" ht="13.5" customHeight="1" outlineLevel="3">
      <c r="A287" s="4" t="s">
        <v>66</v>
      </c>
      <c r="B287" s="16">
        <v>2894.88</v>
      </c>
      <c r="C287" s="16">
        <v>2124.453</v>
      </c>
      <c r="D287" s="16">
        <v>2017.5</v>
      </c>
      <c r="E287" s="16">
        <v>184.69617000000002</v>
      </c>
      <c r="F287" s="18">
        <f t="shared" si="4"/>
        <v>0.18469617000000002</v>
      </c>
    </row>
    <row r="288" spans="1:6" ht="13.5" customHeight="1" outlineLevel="4">
      <c r="A288" s="4" t="s">
        <v>3</v>
      </c>
      <c r="B288" s="16">
        <v>2259.73</v>
      </c>
      <c r="C288" s="16">
        <v>1656.0219999999999</v>
      </c>
      <c r="D288" s="16">
        <v>1585.7</v>
      </c>
      <c r="E288" s="16">
        <v>146.44269</v>
      </c>
      <c r="F288" s="18">
        <f t="shared" si="4"/>
        <v>0.14644268999999999</v>
      </c>
    </row>
    <row r="289" spans="1:6" ht="13.5" customHeight="1" outlineLevel="4">
      <c r="A289" s="4" t="s">
        <v>4</v>
      </c>
      <c r="B289" s="16">
        <v>484.45</v>
      </c>
      <c r="C289" s="16">
        <v>363.339</v>
      </c>
      <c r="D289" s="16">
        <v>340.63400000000001</v>
      </c>
      <c r="E289" s="16">
        <v>32.622660000000003</v>
      </c>
      <c r="F289" s="18">
        <f t="shared" si="4"/>
        <v>3.2622660000000005E-2</v>
      </c>
    </row>
    <row r="290" spans="1:6" ht="13.5" customHeight="1" outlineLevel="4">
      <c r="A290" s="4" t="s">
        <v>5</v>
      </c>
      <c r="B290" s="16">
        <v>24.18</v>
      </c>
      <c r="C290" s="16">
        <v>15.013999999999999</v>
      </c>
      <c r="D290" s="16">
        <v>13.159000000000001</v>
      </c>
      <c r="E290" s="16">
        <v>1.248</v>
      </c>
      <c r="F290" s="18">
        <f t="shared" si="4"/>
        <v>1.248E-3</v>
      </c>
    </row>
    <row r="291" spans="1:6" ht="13.5" customHeight="1" outlineLevel="4">
      <c r="A291" s="4" t="s">
        <v>6</v>
      </c>
      <c r="B291" s="16">
        <v>27</v>
      </c>
      <c r="C291" s="16">
        <v>22.895</v>
      </c>
      <c r="D291" s="16">
        <v>21.506</v>
      </c>
      <c r="E291" s="16">
        <v>2.2599999999999998</v>
      </c>
      <c r="F291" s="18">
        <f t="shared" si="4"/>
        <v>2.2599999999999999E-3</v>
      </c>
    </row>
    <row r="292" spans="1:6" ht="13.5" customHeight="1" outlineLevel="4">
      <c r="A292" s="4" t="s">
        <v>7</v>
      </c>
      <c r="B292" s="16">
        <v>10.5</v>
      </c>
      <c r="C292" s="16">
        <v>8.5</v>
      </c>
      <c r="D292" s="16">
        <v>2.48</v>
      </c>
      <c r="E292" s="16">
        <v>0</v>
      </c>
      <c r="F292" s="18">
        <f t="shared" si="4"/>
        <v>0</v>
      </c>
    </row>
    <row r="293" spans="1:6" ht="13.5" customHeight="1" outlineLevel="4">
      <c r="A293" s="4" t="s">
        <v>8</v>
      </c>
      <c r="B293" s="16">
        <v>55.52</v>
      </c>
      <c r="C293" s="16">
        <v>35.927999999999997</v>
      </c>
      <c r="D293" s="16">
        <v>33.478000000000002</v>
      </c>
      <c r="E293" s="16">
        <v>0</v>
      </c>
      <c r="F293" s="18">
        <f t="shared" si="4"/>
        <v>0</v>
      </c>
    </row>
    <row r="294" spans="1:6" ht="13.5" customHeight="1" outlineLevel="4">
      <c r="A294" s="4" t="s">
        <v>9</v>
      </c>
      <c r="B294" s="16">
        <v>1.85</v>
      </c>
      <c r="C294" s="16">
        <v>1.2749999999999999</v>
      </c>
      <c r="D294" s="16">
        <v>1.2749999999999999</v>
      </c>
      <c r="E294" s="16">
        <v>0.17</v>
      </c>
      <c r="F294" s="18">
        <f t="shared" si="4"/>
        <v>1.7000000000000001E-4</v>
      </c>
    </row>
    <row r="295" spans="1:6" ht="13.5" customHeight="1" outlineLevel="4">
      <c r="A295" s="4" t="s">
        <v>10</v>
      </c>
      <c r="B295" s="16">
        <v>28.9</v>
      </c>
      <c r="C295" s="16">
        <v>19.035</v>
      </c>
      <c r="D295" s="16">
        <v>17.663</v>
      </c>
      <c r="E295" s="16">
        <v>1.84782</v>
      </c>
      <c r="F295" s="18">
        <f t="shared" si="4"/>
        <v>1.84782E-3</v>
      </c>
    </row>
    <row r="296" spans="1:6" ht="13.5" customHeight="1" outlineLevel="4">
      <c r="A296" s="4" t="s">
        <v>12</v>
      </c>
      <c r="B296" s="16">
        <v>1.25</v>
      </c>
      <c r="C296" s="16">
        <v>0.94499999999999995</v>
      </c>
      <c r="D296" s="16">
        <v>0.84</v>
      </c>
      <c r="E296" s="16">
        <v>0.105</v>
      </c>
      <c r="F296" s="18">
        <f t="shared" si="4"/>
        <v>1.0499999999999999E-4</v>
      </c>
    </row>
    <row r="297" spans="1:6" ht="13.5" customHeight="1" outlineLevel="4">
      <c r="A297" s="4" t="s">
        <v>14</v>
      </c>
      <c r="B297" s="16">
        <v>1.5</v>
      </c>
      <c r="C297" s="16">
        <v>1.5</v>
      </c>
      <c r="D297" s="16">
        <v>0.76500000000000001</v>
      </c>
      <c r="E297" s="16">
        <v>0</v>
      </c>
      <c r="F297" s="18">
        <f t="shared" si="4"/>
        <v>0</v>
      </c>
    </row>
    <row r="298" spans="1:6" ht="13.5" customHeight="1" outlineLevel="3">
      <c r="A298" s="4" t="s">
        <v>67</v>
      </c>
      <c r="B298" s="16">
        <v>44525.764000000003</v>
      </c>
      <c r="C298" s="16">
        <v>34358.114000000001</v>
      </c>
      <c r="D298" s="16">
        <v>32348.133999999998</v>
      </c>
      <c r="E298" s="16">
        <v>3519.4268399999996</v>
      </c>
      <c r="F298" s="18">
        <f t="shared" si="4"/>
        <v>3.5194268399999995</v>
      </c>
    </row>
    <row r="299" spans="1:6" ht="13.5" customHeight="1" outlineLevel="4">
      <c r="A299" s="4" t="s">
        <v>3</v>
      </c>
      <c r="B299" s="16">
        <v>35136.588000000003</v>
      </c>
      <c r="C299" s="16">
        <v>27080.887999999999</v>
      </c>
      <c r="D299" s="16">
        <v>25601.579000000002</v>
      </c>
      <c r="E299" s="16">
        <v>2724.07078</v>
      </c>
      <c r="F299" s="18">
        <f t="shared" si="4"/>
        <v>2.7240707799999999</v>
      </c>
    </row>
    <row r="300" spans="1:6" ht="13.5" customHeight="1" outlineLevel="4">
      <c r="A300" s="4" t="s">
        <v>4</v>
      </c>
      <c r="B300" s="16">
        <v>7526.8760000000002</v>
      </c>
      <c r="C300" s="16">
        <v>5809.1760000000004</v>
      </c>
      <c r="D300" s="16">
        <v>5470.38</v>
      </c>
      <c r="E300" s="16">
        <v>577.35216000000003</v>
      </c>
      <c r="F300" s="18">
        <f t="shared" si="4"/>
        <v>0.57735216</v>
      </c>
    </row>
    <row r="301" spans="1:6" ht="13.5" customHeight="1" outlineLevel="4">
      <c r="A301" s="4" t="s">
        <v>5</v>
      </c>
      <c r="B301" s="16">
        <v>271.3</v>
      </c>
      <c r="C301" s="16">
        <v>231.6</v>
      </c>
      <c r="D301" s="16">
        <v>167.684</v>
      </c>
      <c r="E301" s="16">
        <v>19.327099999999998</v>
      </c>
      <c r="F301" s="18">
        <f t="shared" si="4"/>
        <v>1.9327099999999996E-2</v>
      </c>
    </row>
    <row r="302" spans="1:6" ht="13.5" customHeight="1" outlineLevel="4">
      <c r="A302" s="4" t="s">
        <v>6</v>
      </c>
      <c r="B302" s="16">
        <v>339.36</v>
      </c>
      <c r="C302" s="16">
        <v>310.19</v>
      </c>
      <c r="D302" s="16">
        <v>293.98099999999999</v>
      </c>
      <c r="E302" s="16">
        <v>186.6661</v>
      </c>
      <c r="F302" s="18">
        <f t="shared" si="4"/>
        <v>0.1866661</v>
      </c>
    </row>
    <row r="303" spans="1:6" ht="13.5" customHeight="1" outlineLevel="4">
      <c r="A303" s="4" t="s">
        <v>7</v>
      </c>
      <c r="B303" s="16">
        <v>8.5</v>
      </c>
      <c r="C303" s="16">
        <v>6</v>
      </c>
      <c r="D303" s="16">
        <v>2.355</v>
      </c>
      <c r="E303" s="16">
        <v>0.3</v>
      </c>
      <c r="F303" s="18">
        <f t="shared" si="4"/>
        <v>2.9999999999999997E-4</v>
      </c>
    </row>
    <row r="304" spans="1:6" ht="13.5" customHeight="1" outlineLevel="4">
      <c r="A304" s="4" t="s">
        <v>8</v>
      </c>
      <c r="B304" s="16">
        <v>531.32000000000005</v>
      </c>
      <c r="C304" s="16">
        <v>318.8</v>
      </c>
      <c r="D304" s="16">
        <v>310.101</v>
      </c>
      <c r="E304" s="16">
        <v>0</v>
      </c>
      <c r="F304" s="18">
        <f t="shared" si="4"/>
        <v>0</v>
      </c>
    </row>
    <row r="305" spans="1:6" ht="13.5" customHeight="1" outlineLevel="4">
      <c r="A305" s="4" t="s">
        <v>9</v>
      </c>
      <c r="B305" s="16">
        <v>69.459999999999994</v>
      </c>
      <c r="C305" s="16">
        <v>51.6</v>
      </c>
      <c r="D305" s="16">
        <v>37.945999999999998</v>
      </c>
      <c r="E305" s="16">
        <v>3.5573299999999999</v>
      </c>
      <c r="F305" s="18">
        <f t="shared" si="4"/>
        <v>3.55733E-3</v>
      </c>
    </row>
    <row r="306" spans="1:6" ht="13.5" customHeight="1" outlineLevel="4">
      <c r="A306" s="4" t="s">
        <v>10</v>
      </c>
      <c r="B306" s="16">
        <v>380.94</v>
      </c>
      <c r="C306" s="16">
        <v>352.94</v>
      </c>
      <c r="D306" s="16">
        <v>281.98500000000001</v>
      </c>
      <c r="E306" s="16">
        <v>4.3557700000000006</v>
      </c>
      <c r="F306" s="18">
        <f t="shared" si="4"/>
        <v>4.355770000000001E-3</v>
      </c>
    </row>
    <row r="307" spans="1:6" ht="13.5" customHeight="1" outlineLevel="4">
      <c r="A307" s="4" t="s">
        <v>11</v>
      </c>
      <c r="B307" s="16">
        <v>70.540000000000006</v>
      </c>
      <c r="C307" s="16">
        <v>20</v>
      </c>
      <c r="D307" s="16">
        <v>18.690000000000001</v>
      </c>
      <c r="E307" s="16">
        <v>0</v>
      </c>
      <c r="F307" s="18">
        <f t="shared" si="4"/>
        <v>0</v>
      </c>
    </row>
    <row r="308" spans="1:6" ht="13.5" customHeight="1" outlineLevel="4">
      <c r="A308" s="4" t="s">
        <v>12</v>
      </c>
      <c r="B308" s="16">
        <v>60.88</v>
      </c>
      <c r="C308" s="16">
        <v>46.92</v>
      </c>
      <c r="D308" s="16">
        <v>33.433999999999997</v>
      </c>
      <c r="E308" s="16">
        <v>3.7976000000000001</v>
      </c>
      <c r="F308" s="18">
        <f t="shared" si="4"/>
        <v>3.7975999999999999E-3</v>
      </c>
    </row>
    <row r="309" spans="1:6" ht="13.5" customHeight="1" outlineLevel="4">
      <c r="A309" s="4" t="s">
        <v>15</v>
      </c>
      <c r="B309" s="16">
        <v>130</v>
      </c>
      <c r="C309" s="16">
        <v>130</v>
      </c>
      <c r="D309" s="16">
        <v>130</v>
      </c>
      <c r="E309" s="16">
        <v>0</v>
      </c>
      <c r="F309" s="18">
        <f t="shared" si="4"/>
        <v>0</v>
      </c>
    </row>
    <row r="310" spans="1:6" ht="13.5" customHeight="1" outlineLevel="3">
      <c r="A310" s="4" t="s">
        <v>68</v>
      </c>
      <c r="B310" s="16">
        <v>8299.9</v>
      </c>
      <c r="C310" s="16">
        <v>6193.567</v>
      </c>
      <c r="D310" s="16">
        <v>5904.4840000000004</v>
      </c>
      <c r="E310" s="16">
        <v>630.19629000000009</v>
      </c>
      <c r="F310" s="18">
        <f t="shared" si="4"/>
        <v>0.6301962900000001</v>
      </c>
    </row>
    <row r="311" spans="1:6" ht="13.5" customHeight="1" outlineLevel="4">
      <c r="A311" s="4" t="s">
        <v>3</v>
      </c>
      <c r="B311" s="16">
        <v>5837</v>
      </c>
      <c r="C311" s="16">
        <v>4377.7529999999997</v>
      </c>
      <c r="D311" s="16">
        <v>4342.9759999999997</v>
      </c>
      <c r="E311" s="16">
        <v>476.03459000000004</v>
      </c>
      <c r="F311" s="18">
        <f t="shared" si="4"/>
        <v>0.47603459000000004</v>
      </c>
    </row>
    <row r="312" spans="1:6" ht="13.5" customHeight="1" outlineLevel="4">
      <c r="A312" s="4" t="s">
        <v>4</v>
      </c>
      <c r="B312" s="16">
        <v>1226</v>
      </c>
      <c r="C312" s="16">
        <v>919.33199999999999</v>
      </c>
      <c r="D312" s="16">
        <v>896.12900000000002</v>
      </c>
      <c r="E312" s="16">
        <v>97.981080000000006</v>
      </c>
      <c r="F312" s="18">
        <f t="shared" si="4"/>
        <v>9.7981080000000012E-2</v>
      </c>
    </row>
    <row r="313" spans="1:6" ht="13.5" customHeight="1" outlineLevel="4">
      <c r="A313" s="4" t="s">
        <v>5</v>
      </c>
      <c r="B313" s="16">
        <v>238.89</v>
      </c>
      <c r="C313" s="16">
        <v>208.84</v>
      </c>
      <c r="D313" s="16">
        <v>117.218</v>
      </c>
      <c r="E313" s="16">
        <v>7.6550000000000002</v>
      </c>
      <c r="F313" s="18">
        <f t="shared" si="4"/>
        <v>7.6550000000000003E-3</v>
      </c>
    </row>
    <row r="314" spans="1:6" ht="13.5" customHeight="1" outlineLevel="4">
      <c r="A314" s="4" t="s">
        <v>6</v>
      </c>
      <c r="B314" s="16">
        <v>307.5</v>
      </c>
      <c r="C314" s="16">
        <v>297.50099999999998</v>
      </c>
      <c r="D314" s="16">
        <v>191.477</v>
      </c>
      <c r="E314" s="16">
        <v>41.078499999999998</v>
      </c>
      <c r="F314" s="18">
        <f t="shared" si="4"/>
        <v>4.1078499999999997E-2</v>
      </c>
    </row>
    <row r="315" spans="1:6" ht="13.5" customHeight="1" outlineLevel="4">
      <c r="A315" s="4" t="s">
        <v>7</v>
      </c>
      <c r="B315" s="16">
        <v>3.5</v>
      </c>
      <c r="C315" s="16">
        <v>3</v>
      </c>
      <c r="D315" s="16">
        <v>1.9750000000000001</v>
      </c>
      <c r="E315" s="16">
        <v>0</v>
      </c>
      <c r="F315" s="18">
        <f t="shared" si="4"/>
        <v>0</v>
      </c>
    </row>
    <row r="316" spans="1:6" ht="13.5" customHeight="1" outlineLevel="4">
      <c r="A316" s="4" t="s">
        <v>8</v>
      </c>
      <c r="B316" s="16">
        <v>440.2</v>
      </c>
      <c r="C316" s="16">
        <v>237.18299999999999</v>
      </c>
      <c r="D316" s="16">
        <v>211.13900000000001</v>
      </c>
      <c r="E316" s="16">
        <v>0</v>
      </c>
      <c r="F316" s="18">
        <f t="shared" si="4"/>
        <v>0</v>
      </c>
    </row>
    <row r="317" spans="1:6" ht="13.5" customHeight="1" outlineLevel="4">
      <c r="A317" s="4" t="s">
        <v>9</v>
      </c>
      <c r="B317" s="16">
        <v>9.17</v>
      </c>
      <c r="C317" s="16">
        <v>7.569</v>
      </c>
      <c r="D317" s="16">
        <v>7.569</v>
      </c>
      <c r="E317" s="16">
        <v>0.84099999999999997</v>
      </c>
      <c r="F317" s="18">
        <f t="shared" si="4"/>
        <v>8.4099999999999995E-4</v>
      </c>
    </row>
    <row r="318" spans="1:6" ht="13.5" customHeight="1" outlineLevel="4">
      <c r="A318" s="4" t="s">
        <v>10</v>
      </c>
      <c r="B318" s="16">
        <v>113.32</v>
      </c>
      <c r="C318" s="16">
        <v>76.769000000000005</v>
      </c>
      <c r="D318" s="16">
        <v>70.734999999999999</v>
      </c>
      <c r="E318" s="16">
        <v>6.0811200000000003</v>
      </c>
      <c r="F318" s="18">
        <f t="shared" si="4"/>
        <v>6.0811200000000006E-3</v>
      </c>
    </row>
    <row r="319" spans="1:6" ht="13.5" customHeight="1" outlineLevel="4">
      <c r="A319" s="4" t="s">
        <v>11</v>
      </c>
      <c r="B319" s="16">
        <v>20.18</v>
      </c>
      <c r="C319" s="16">
        <v>12.534000000000001</v>
      </c>
      <c r="D319" s="16">
        <v>12.534000000000001</v>
      </c>
      <c r="E319" s="16">
        <v>0.17100000000000001</v>
      </c>
      <c r="F319" s="18">
        <f t="shared" si="4"/>
        <v>1.7100000000000001E-4</v>
      </c>
    </row>
    <row r="320" spans="1:6" ht="13.5" customHeight="1" outlineLevel="4">
      <c r="A320" s="4" t="s">
        <v>12</v>
      </c>
      <c r="B320" s="16">
        <v>4.24</v>
      </c>
      <c r="C320" s="16">
        <v>3.1859999999999999</v>
      </c>
      <c r="D320" s="16">
        <v>2.8319999999999999</v>
      </c>
      <c r="E320" s="16">
        <v>0.35399999999999998</v>
      </c>
      <c r="F320" s="18">
        <f t="shared" si="4"/>
        <v>3.5399999999999999E-4</v>
      </c>
    </row>
    <row r="321" spans="1:6" ht="13.5" customHeight="1" outlineLevel="4">
      <c r="A321" s="4" t="s">
        <v>15</v>
      </c>
      <c r="B321" s="16">
        <v>99.9</v>
      </c>
      <c r="C321" s="16">
        <v>49.9</v>
      </c>
      <c r="D321" s="16">
        <v>49.9</v>
      </c>
      <c r="E321" s="16">
        <v>0</v>
      </c>
      <c r="F321" s="18">
        <f t="shared" si="4"/>
        <v>0</v>
      </c>
    </row>
    <row r="322" spans="1:6" ht="13.5" customHeight="1" outlineLevel="3">
      <c r="A322" s="4" t="s">
        <v>69</v>
      </c>
      <c r="B322" s="16">
        <v>3100</v>
      </c>
      <c r="C322" s="16">
        <v>2271.73</v>
      </c>
      <c r="D322" s="16">
        <v>2093.2750000000001</v>
      </c>
      <c r="E322" s="16">
        <v>176.25820999999999</v>
      </c>
      <c r="F322" s="18">
        <f t="shared" si="4"/>
        <v>0.17625821</v>
      </c>
    </row>
    <row r="323" spans="1:6" ht="13.5" customHeight="1" outlineLevel="4">
      <c r="A323" s="4" t="s">
        <v>3</v>
      </c>
      <c r="B323" s="16">
        <v>1676.1</v>
      </c>
      <c r="C323" s="16">
        <v>1257.075</v>
      </c>
      <c r="D323" s="16">
        <v>1256.4770000000001</v>
      </c>
      <c r="E323" s="16">
        <v>141.38177999999999</v>
      </c>
      <c r="F323" s="18">
        <f t="shared" si="4"/>
        <v>0.14138177999999998</v>
      </c>
    </row>
    <row r="324" spans="1:6" ht="13.5" customHeight="1" outlineLevel="4">
      <c r="A324" s="4" t="s">
        <v>4</v>
      </c>
      <c r="B324" s="16">
        <v>315.10000000000002</v>
      </c>
      <c r="C324" s="16">
        <v>236.25</v>
      </c>
      <c r="D324" s="16">
        <v>234.27199999999999</v>
      </c>
      <c r="E324" s="16">
        <v>26.548410000000001</v>
      </c>
      <c r="F324" s="18">
        <f t="shared" si="4"/>
        <v>2.6548410000000001E-2</v>
      </c>
    </row>
    <row r="325" spans="1:6" ht="13.5" customHeight="1" outlineLevel="4">
      <c r="A325" s="4" t="s">
        <v>5</v>
      </c>
      <c r="B325" s="16">
        <v>130.80000000000001</v>
      </c>
      <c r="C325" s="16">
        <v>108.056</v>
      </c>
      <c r="D325" s="16">
        <v>35.15</v>
      </c>
      <c r="E325" s="16">
        <v>0</v>
      </c>
      <c r="F325" s="18">
        <f t="shared" si="4"/>
        <v>0</v>
      </c>
    </row>
    <row r="326" spans="1:6" ht="13.5" customHeight="1" outlineLevel="4">
      <c r="A326" s="4" t="s">
        <v>6</v>
      </c>
      <c r="B326" s="16">
        <v>218.2</v>
      </c>
      <c r="C326" s="16">
        <v>211.06</v>
      </c>
      <c r="D326" s="16">
        <v>136.21899999999999</v>
      </c>
      <c r="E326" s="16">
        <v>5.1224999999999996</v>
      </c>
      <c r="F326" s="18">
        <f t="shared" si="4"/>
        <v>5.1224999999999994E-3</v>
      </c>
    </row>
    <row r="327" spans="1:6" ht="13.5" customHeight="1" outlineLevel="4">
      <c r="A327" s="4" t="s">
        <v>7</v>
      </c>
      <c r="B327" s="16">
        <v>9</v>
      </c>
      <c r="C327" s="16">
        <v>7</v>
      </c>
      <c r="D327" s="16">
        <v>1.413</v>
      </c>
      <c r="E327" s="16">
        <v>0</v>
      </c>
      <c r="F327" s="18">
        <f t="shared" si="4"/>
        <v>0</v>
      </c>
    </row>
    <row r="328" spans="1:6" ht="13.5" customHeight="1" outlineLevel="4">
      <c r="A328" s="4" t="s">
        <v>8</v>
      </c>
      <c r="B328" s="16">
        <v>667.62</v>
      </c>
      <c r="C328" s="16">
        <v>385.14299999999997</v>
      </c>
      <c r="D328" s="16">
        <v>385.14299999999997</v>
      </c>
      <c r="E328" s="16">
        <v>0</v>
      </c>
      <c r="F328" s="18">
        <f t="shared" ref="F328:F391" si="5">E328/1000</f>
        <v>0</v>
      </c>
    </row>
    <row r="329" spans="1:6" ht="13.5" customHeight="1" outlineLevel="4">
      <c r="A329" s="4" t="s">
        <v>9</v>
      </c>
      <c r="B329" s="16">
        <v>7.15</v>
      </c>
      <c r="C329" s="16">
        <v>5.8049999999999997</v>
      </c>
      <c r="D329" s="16">
        <v>5.8049999999999997</v>
      </c>
      <c r="E329" s="16">
        <v>0.505</v>
      </c>
      <c r="F329" s="18">
        <f t="shared" si="5"/>
        <v>5.0500000000000002E-4</v>
      </c>
    </row>
    <row r="330" spans="1:6" ht="13.5" customHeight="1" outlineLevel="4">
      <c r="A330" s="4" t="s">
        <v>10</v>
      </c>
      <c r="B330" s="16">
        <v>54.13</v>
      </c>
      <c r="C330" s="16">
        <v>39.863</v>
      </c>
      <c r="D330" s="16">
        <v>37.659999999999997</v>
      </c>
      <c r="E330" s="16">
        <v>2.5585200000000001</v>
      </c>
      <c r="F330" s="18">
        <f t="shared" si="5"/>
        <v>2.5585200000000003E-3</v>
      </c>
    </row>
    <row r="331" spans="1:6" ht="13.5" customHeight="1" outlineLevel="4">
      <c r="A331" s="4" t="s">
        <v>12</v>
      </c>
      <c r="B331" s="16">
        <v>1.7</v>
      </c>
      <c r="C331" s="16">
        <v>1.278</v>
      </c>
      <c r="D331" s="16">
        <v>1.1359999999999999</v>
      </c>
      <c r="E331" s="16">
        <v>0.14199999999999999</v>
      </c>
      <c r="F331" s="18">
        <f t="shared" si="5"/>
        <v>1.4199999999999998E-4</v>
      </c>
    </row>
    <row r="332" spans="1:6" ht="13.5" customHeight="1" outlineLevel="4">
      <c r="A332" s="4" t="s">
        <v>15</v>
      </c>
      <c r="B332" s="16">
        <v>20.2</v>
      </c>
      <c r="C332" s="16">
        <v>20.2</v>
      </c>
      <c r="D332" s="16">
        <v>0</v>
      </c>
      <c r="E332" s="16">
        <v>0</v>
      </c>
      <c r="F332" s="18">
        <f t="shared" si="5"/>
        <v>0</v>
      </c>
    </row>
    <row r="333" spans="1:6" ht="13.5" customHeight="1" outlineLevel="3">
      <c r="A333" s="4" t="s">
        <v>70</v>
      </c>
      <c r="B333" s="16">
        <v>22671.93</v>
      </c>
      <c r="C333" s="16">
        <v>16807.832999999999</v>
      </c>
      <c r="D333" s="16">
        <v>16068.37</v>
      </c>
      <c r="E333" s="16">
        <v>1674.1415300000001</v>
      </c>
      <c r="F333" s="18">
        <f t="shared" si="5"/>
        <v>1.6741415300000002</v>
      </c>
    </row>
    <row r="334" spans="1:6" ht="13.5" customHeight="1" outlineLevel="4">
      <c r="A334" s="4" t="s">
        <v>3</v>
      </c>
      <c r="B334" s="16">
        <v>14349.46</v>
      </c>
      <c r="C334" s="16">
        <v>10817.21</v>
      </c>
      <c r="D334" s="16">
        <v>10550.807000000001</v>
      </c>
      <c r="E334" s="16">
        <v>1152.11166</v>
      </c>
      <c r="F334" s="18">
        <f t="shared" si="5"/>
        <v>1.1521116600000001</v>
      </c>
    </row>
    <row r="335" spans="1:6" ht="13.5" customHeight="1" outlineLevel="4">
      <c r="A335" s="4" t="s">
        <v>4</v>
      </c>
      <c r="B335" s="16">
        <v>3232.08</v>
      </c>
      <c r="C335" s="16">
        <v>2433.62</v>
      </c>
      <c r="D335" s="16">
        <v>2308.0239999999999</v>
      </c>
      <c r="E335" s="16">
        <v>249.63892999999999</v>
      </c>
      <c r="F335" s="18">
        <f t="shared" si="5"/>
        <v>0.24963892999999998</v>
      </c>
    </row>
    <row r="336" spans="1:6" ht="13.5" customHeight="1" outlineLevel="4">
      <c r="A336" s="4" t="s">
        <v>5</v>
      </c>
      <c r="B336" s="16">
        <v>729.7</v>
      </c>
      <c r="C336" s="16">
        <v>577.26300000000003</v>
      </c>
      <c r="D336" s="16">
        <v>550.37699999999995</v>
      </c>
      <c r="E336" s="16">
        <v>48.822400000000002</v>
      </c>
      <c r="F336" s="18">
        <f t="shared" si="5"/>
        <v>4.8822400000000002E-2</v>
      </c>
    </row>
    <row r="337" spans="1:6" ht="13.5" customHeight="1" outlineLevel="4">
      <c r="A337" s="4" t="s">
        <v>6</v>
      </c>
      <c r="B337" s="16">
        <v>714.654</v>
      </c>
      <c r="C337" s="16">
        <v>550.45399999999995</v>
      </c>
      <c r="D337" s="16">
        <v>427.45299999999997</v>
      </c>
      <c r="E337" s="16">
        <v>59.313199999999995</v>
      </c>
      <c r="F337" s="18">
        <f t="shared" si="5"/>
        <v>5.9313199999999996E-2</v>
      </c>
    </row>
    <row r="338" spans="1:6" ht="13.5" customHeight="1" outlineLevel="4">
      <c r="A338" s="4" t="s">
        <v>7</v>
      </c>
      <c r="B338" s="16">
        <v>13</v>
      </c>
      <c r="C338" s="16">
        <v>12</v>
      </c>
      <c r="D338" s="16">
        <v>1.796</v>
      </c>
      <c r="E338" s="16">
        <v>0</v>
      </c>
      <c r="F338" s="18">
        <f t="shared" si="5"/>
        <v>0</v>
      </c>
    </row>
    <row r="339" spans="1:6" ht="13.5" customHeight="1" outlineLevel="4">
      <c r="A339" s="4" t="s">
        <v>8</v>
      </c>
      <c r="B339" s="16">
        <v>1589.85</v>
      </c>
      <c r="C339" s="16">
        <v>946.93499999999995</v>
      </c>
      <c r="D339" s="16">
        <v>913.56200000000001</v>
      </c>
      <c r="E339" s="16">
        <v>0</v>
      </c>
      <c r="F339" s="18">
        <f t="shared" si="5"/>
        <v>0</v>
      </c>
    </row>
    <row r="340" spans="1:6" ht="13.5" customHeight="1" outlineLevel="4">
      <c r="A340" s="4" t="s">
        <v>9</v>
      </c>
      <c r="B340" s="16">
        <v>216.41</v>
      </c>
      <c r="C340" s="16">
        <v>208.66900000000001</v>
      </c>
      <c r="D340" s="16">
        <v>202.59700000000001</v>
      </c>
      <c r="E340" s="16">
        <v>107.11158</v>
      </c>
      <c r="F340" s="18">
        <f t="shared" si="5"/>
        <v>0.10711158</v>
      </c>
    </row>
    <row r="341" spans="1:6" ht="13.5" customHeight="1" outlineLevel="4">
      <c r="A341" s="4" t="s">
        <v>10</v>
      </c>
      <c r="B341" s="16">
        <v>657.83</v>
      </c>
      <c r="C341" s="16">
        <v>517.55399999999997</v>
      </c>
      <c r="D341" s="16">
        <v>498.97300000000001</v>
      </c>
      <c r="E341" s="16">
        <v>40.459699999999998</v>
      </c>
      <c r="F341" s="18">
        <f t="shared" si="5"/>
        <v>4.0459700000000001E-2</v>
      </c>
    </row>
    <row r="342" spans="1:6" ht="13.5" customHeight="1" outlineLevel="4">
      <c r="A342" s="4" t="s">
        <v>11</v>
      </c>
      <c r="B342" s="16">
        <v>774.8</v>
      </c>
      <c r="C342" s="16">
        <v>423.18200000000002</v>
      </c>
      <c r="D342" s="16">
        <v>349.178</v>
      </c>
      <c r="E342" s="16">
        <v>10.20618</v>
      </c>
      <c r="F342" s="18">
        <f t="shared" si="5"/>
        <v>1.020618E-2</v>
      </c>
    </row>
    <row r="343" spans="1:6" ht="13.5" customHeight="1" outlineLevel="4">
      <c r="A343" s="4" t="s">
        <v>12</v>
      </c>
      <c r="B343" s="16">
        <v>149.53</v>
      </c>
      <c r="C343" s="16">
        <v>76.33</v>
      </c>
      <c r="D343" s="16">
        <v>61.866</v>
      </c>
      <c r="E343" s="16">
        <v>6.4778799999999999</v>
      </c>
      <c r="F343" s="18">
        <f t="shared" si="5"/>
        <v>6.4778800000000001E-3</v>
      </c>
    </row>
    <row r="344" spans="1:6" ht="13.5" customHeight="1" outlineLevel="4">
      <c r="A344" s="4" t="s">
        <v>13</v>
      </c>
      <c r="B344" s="16">
        <v>25</v>
      </c>
      <c r="C344" s="16">
        <v>25</v>
      </c>
      <c r="D344" s="16">
        <v>0.87</v>
      </c>
      <c r="E344" s="16">
        <v>0</v>
      </c>
      <c r="F344" s="18">
        <f t="shared" si="5"/>
        <v>0</v>
      </c>
    </row>
    <row r="345" spans="1:6" ht="13.5" customHeight="1" outlineLevel="4">
      <c r="A345" s="4" t="s">
        <v>172</v>
      </c>
      <c r="B345" s="16">
        <v>219.61600000000001</v>
      </c>
      <c r="C345" s="16">
        <v>219.61600000000001</v>
      </c>
      <c r="D345" s="16">
        <v>202.86799999999999</v>
      </c>
      <c r="E345" s="16">
        <v>0</v>
      </c>
      <c r="F345" s="18">
        <f t="shared" si="5"/>
        <v>0</v>
      </c>
    </row>
    <row r="346" spans="1:6" ht="13.5" customHeight="1" outlineLevel="3">
      <c r="A346" s="4" t="s">
        <v>71</v>
      </c>
      <c r="B346" s="16">
        <v>1633.42</v>
      </c>
      <c r="C346" s="16">
        <v>1341.242</v>
      </c>
      <c r="D346" s="16">
        <v>1202.5409999999999</v>
      </c>
      <c r="E346" s="16">
        <v>128.57661999999999</v>
      </c>
      <c r="F346" s="18">
        <f t="shared" si="5"/>
        <v>0.12857662</v>
      </c>
    </row>
    <row r="347" spans="1:6" ht="13.5" customHeight="1" outlineLevel="4">
      <c r="A347" s="4" t="s">
        <v>3</v>
      </c>
      <c r="B347" s="16">
        <v>1208.1400000000001</v>
      </c>
      <c r="C347" s="16">
        <v>1015.44</v>
      </c>
      <c r="D347" s="16">
        <v>940.21900000000005</v>
      </c>
      <c r="E347" s="16">
        <v>102.98322999999999</v>
      </c>
      <c r="F347" s="18">
        <f t="shared" si="5"/>
        <v>0.10298323</v>
      </c>
    </row>
    <row r="348" spans="1:6" ht="13.5" customHeight="1" outlineLevel="4">
      <c r="A348" s="4" t="s">
        <v>4</v>
      </c>
      <c r="B348" s="16">
        <v>238.54</v>
      </c>
      <c r="C348" s="16">
        <v>200.43</v>
      </c>
      <c r="D348" s="16">
        <v>178.21299999999999</v>
      </c>
      <c r="E348" s="16">
        <v>19.418970000000002</v>
      </c>
      <c r="F348" s="18">
        <f t="shared" si="5"/>
        <v>1.9418970000000001E-2</v>
      </c>
    </row>
    <row r="349" spans="1:6" ht="13.5" customHeight="1" outlineLevel="4">
      <c r="A349" s="4" t="s">
        <v>5</v>
      </c>
      <c r="B349" s="16">
        <v>33.9</v>
      </c>
      <c r="C349" s="16">
        <v>25.425000000000001</v>
      </c>
      <c r="D349" s="16">
        <v>8.27</v>
      </c>
      <c r="E349" s="16">
        <v>1.9396</v>
      </c>
      <c r="F349" s="18">
        <f t="shared" si="5"/>
        <v>1.9396000000000001E-3</v>
      </c>
    </row>
    <row r="350" spans="1:6" ht="13.5" customHeight="1" outlineLevel="4">
      <c r="A350" s="4" t="s">
        <v>6</v>
      </c>
      <c r="B350" s="16">
        <v>50.7</v>
      </c>
      <c r="C350" s="16">
        <v>38.024999999999999</v>
      </c>
      <c r="D350" s="16">
        <v>21.574999999999999</v>
      </c>
      <c r="E350" s="16">
        <v>1.9650000000000001</v>
      </c>
      <c r="F350" s="18">
        <f t="shared" si="5"/>
        <v>1.9650000000000002E-3</v>
      </c>
    </row>
    <row r="351" spans="1:6" ht="13.5" customHeight="1" outlineLevel="4">
      <c r="A351" s="4" t="s">
        <v>7</v>
      </c>
      <c r="B351" s="16">
        <v>3.5</v>
      </c>
      <c r="C351" s="16">
        <v>3.5</v>
      </c>
      <c r="D351" s="16">
        <v>0</v>
      </c>
      <c r="E351" s="16">
        <v>0</v>
      </c>
      <c r="F351" s="18">
        <f t="shared" si="5"/>
        <v>0</v>
      </c>
    </row>
    <row r="352" spans="1:6" ht="13.5" customHeight="1" outlineLevel="4">
      <c r="A352" s="4" t="s">
        <v>8</v>
      </c>
      <c r="B352" s="16">
        <v>63.7</v>
      </c>
      <c r="C352" s="16">
        <v>35.927999999999997</v>
      </c>
      <c r="D352" s="16">
        <v>33.478000000000002</v>
      </c>
      <c r="E352" s="16">
        <v>0</v>
      </c>
      <c r="F352" s="18">
        <f t="shared" si="5"/>
        <v>0</v>
      </c>
    </row>
    <row r="353" spans="1:6" ht="13.5" customHeight="1" outlineLevel="4">
      <c r="A353" s="4" t="s">
        <v>9</v>
      </c>
      <c r="B353" s="16">
        <v>3.45</v>
      </c>
      <c r="C353" s="16">
        <v>2.4449999999999998</v>
      </c>
      <c r="D353" s="16">
        <v>2.4449999999999998</v>
      </c>
      <c r="E353" s="16">
        <v>0.33700000000000002</v>
      </c>
      <c r="F353" s="18">
        <f t="shared" si="5"/>
        <v>3.3700000000000001E-4</v>
      </c>
    </row>
    <row r="354" spans="1:6" ht="13.5" customHeight="1" outlineLevel="4">
      <c r="A354" s="4" t="s">
        <v>10</v>
      </c>
      <c r="B354" s="16">
        <v>30.47</v>
      </c>
      <c r="C354" s="16">
        <v>19.283999999999999</v>
      </c>
      <c r="D354" s="16">
        <v>17.661999999999999</v>
      </c>
      <c r="E354" s="16">
        <v>1.84782</v>
      </c>
      <c r="F354" s="18">
        <f t="shared" si="5"/>
        <v>1.84782E-3</v>
      </c>
    </row>
    <row r="355" spans="1:6" ht="13.5" customHeight="1" outlineLevel="4">
      <c r="A355" s="4" t="s">
        <v>12</v>
      </c>
      <c r="B355" s="16">
        <v>1.02</v>
      </c>
      <c r="C355" s="16">
        <v>0.76500000000000001</v>
      </c>
      <c r="D355" s="16">
        <v>0.68</v>
      </c>
      <c r="E355" s="16">
        <v>8.5000000000000006E-2</v>
      </c>
      <c r="F355" s="18">
        <f t="shared" si="5"/>
        <v>8.5000000000000006E-5</v>
      </c>
    </row>
    <row r="356" spans="1:6" ht="13.5" customHeight="1" outlineLevel="3">
      <c r="A356" s="4" t="s">
        <v>72</v>
      </c>
      <c r="B356" s="16">
        <v>8005.598</v>
      </c>
      <c r="C356" s="16">
        <v>6301.6980000000003</v>
      </c>
      <c r="D356" s="16">
        <v>4665.0039999999999</v>
      </c>
      <c r="E356" s="16">
        <v>445.09396999999996</v>
      </c>
      <c r="F356" s="18">
        <f t="shared" si="5"/>
        <v>0.44509396999999995</v>
      </c>
    </row>
    <row r="357" spans="1:6" ht="13.5" customHeight="1" outlineLevel="4">
      <c r="A357" s="4" t="s">
        <v>5</v>
      </c>
      <c r="B357" s="16">
        <v>1240</v>
      </c>
      <c r="C357" s="16">
        <v>952.4</v>
      </c>
      <c r="D357" s="16">
        <v>799.08500000000004</v>
      </c>
      <c r="E357" s="16">
        <v>103.63</v>
      </c>
      <c r="F357" s="18">
        <f t="shared" si="5"/>
        <v>0.10363</v>
      </c>
    </row>
    <row r="358" spans="1:6" ht="13.5" customHeight="1" outlineLevel="4">
      <c r="A358" s="4" t="s">
        <v>6</v>
      </c>
      <c r="B358" s="16">
        <v>1057.0999999999999</v>
      </c>
      <c r="C358" s="16">
        <v>529.79999999999995</v>
      </c>
      <c r="D358" s="16">
        <v>340.97399999999999</v>
      </c>
      <c r="E358" s="16">
        <v>72.834999999999994</v>
      </c>
      <c r="F358" s="18">
        <f t="shared" si="5"/>
        <v>7.2834999999999997E-2</v>
      </c>
    </row>
    <row r="359" spans="1:6" ht="13.5" customHeight="1" outlineLevel="4">
      <c r="A359" s="4" t="s">
        <v>17</v>
      </c>
      <c r="B359" s="16">
        <v>3555.598</v>
      </c>
      <c r="C359" s="16">
        <v>2940.998</v>
      </c>
      <c r="D359" s="16">
        <v>2589.0450000000001</v>
      </c>
      <c r="E359" s="16">
        <v>170.62897000000001</v>
      </c>
      <c r="F359" s="18">
        <f t="shared" si="5"/>
        <v>0.17062897000000002</v>
      </c>
    </row>
    <row r="360" spans="1:6" ht="13.5" customHeight="1" outlineLevel="4">
      <c r="A360" s="4" t="s">
        <v>18</v>
      </c>
      <c r="B360" s="16">
        <v>700</v>
      </c>
      <c r="C360" s="16">
        <v>700</v>
      </c>
      <c r="D360" s="16">
        <v>554.70000000000005</v>
      </c>
      <c r="E360" s="16">
        <v>18</v>
      </c>
      <c r="F360" s="18">
        <f t="shared" si="5"/>
        <v>1.7999999999999999E-2</v>
      </c>
    </row>
    <row r="361" spans="1:6" ht="13.5" customHeight="1" outlineLevel="4">
      <c r="A361" s="4" t="s">
        <v>15</v>
      </c>
      <c r="B361" s="16">
        <v>162.9</v>
      </c>
      <c r="C361" s="16">
        <v>162.9</v>
      </c>
      <c r="D361" s="16">
        <v>162.19999999999999</v>
      </c>
      <c r="E361" s="16">
        <v>0</v>
      </c>
      <c r="F361" s="18">
        <f t="shared" si="5"/>
        <v>0</v>
      </c>
    </row>
    <row r="362" spans="1:6" ht="13.5" customHeight="1" outlineLevel="4">
      <c r="A362" s="4" t="s">
        <v>23</v>
      </c>
      <c r="B362" s="16">
        <v>1290</v>
      </c>
      <c r="C362" s="16">
        <v>1015.6</v>
      </c>
      <c r="D362" s="16">
        <v>219</v>
      </c>
      <c r="E362" s="16">
        <v>80</v>
      </c>
      <c r="F362" s="18">
        <f t="shared" si="5"/>
        <v>0.08</v>
      </c>
    </row>
    <row r="363" spans="1:6" ht="13.5" customHeight="1" outlineLevel="3">
      <c r="A363" s="4" t="s">
        <v>73</v>
      </c>
      <c r="B363" s="16">
        <v>0</v>
      </c>
      <c r="C363" s="16">
        <v>0</v>
      </c>
      <c r="D363" s="16">
        <v>0</v>
      </c>
      <c r="E363" s="16">
        <v>0</v>
      </c>
      <c r="F363" s="18">
        <f t="shared" si="5"/>
        <v>0</v>
      </c>
    </row>
    <row r="364" spans="1:6" ht="13.5" customHeight="1" outlineLevel="4">
      <c r="A364" s="4" t="s">
        <v>6</v>
      </c>
      <c r="B364" s="16">
        <v>0</v>
      </c>
      <c r="C364" s="16">
        <v>0</v>
      </c>
      <c r="D364" s="16">
        <v>0</v>
      </c>
      <c r="E364" s="16">
        <v>0</v>
      </c>
      <c r="F364" s="18">
        <f t="shared" si="5"/>
        <v>0</v>
      </c>
    </row>
    <row r="365" spans="1:6" ht="13.5" customHeight="1" outlineLevel="3">
      <c r="A365" s="4" t="s">
        <v>74</v>
      </c>
      <c r="B365" s="16">
        <v>0</v>
      </c>
      <c r="C365" s="16">
        <v>0</v>
      </c>
      <c r="D365" s="16">
        <v>0</v>
      </c>
      <c r="E365" s="16">
        <v>0</v>
      </c>
      <c r="F365" s="18">
        <f t="shared" si="5"/>
        <v>0</v>
      </c>
    </row>
    <row r="366" spans="1:6" ht="13.5" customHeight="1" outlineLevel="4">
      <c r="A366" s="4" t="s">
        <v>6</v>
      </c>
      <c r="B366" s="16">
        <v>0</v>
      </c>
      <c r="C366" s="16">
        <v>0</v>
      </c>
      <c r="D366" s="16">
        <v>0</v>
      </c>
      <c r="E366" s="16">
        <v>0</v>
      </c>
      <c r="F366" s="18">
        <f t="shared" si="5"/>
        <v>0</v>
      </c>
    </row>
    <row r="367" spans="1:6" ht="13.5" customHeight="1" outlineLevel="2">
      <c r="A367" s="3" t="s">
        <v>75</v>
      </c>
      <c r="B367" s="15">
        <v>42101.519</v>
      </c>
      <c r="C367" s="15">
        <v>33286.379000000001</v>
      </c>
      <c r="D367" s="15">
        <v>29085.093000000001</v>
      </c>
      <c r="E367" s="15">
        <v>2459.6595000000002</v>
      </c>
      <c r="F367" s="18">
        <f t="shared" si="5"/>
        <v>2.4596595000000003</v>
      </c>
    </row>
    <row r="368" spans="1:6" ht="13.5" customHeight="1" outlineLevel="3">
      <c r="A368" s="4" t="s">
        <v>76</v>
      </c>
      <c r="B368" s="16">
        <v>3080.13</v>
      </c>
      <c r="C368" s="16">
        <v>2451.09</v>
      </c>
      <c r="D368" s="16">
        <v>2317.692</v>
      </c>
      <c r="E368" s="16">
        <v>149.03755999999998</v>
      </c>
      <c r="F368" s="18">
        <f t="shared" si="5"/>
        <v>0.14903755999999999</v>
      </c>
    </row>
    <row r="369" spans="1:6" ht="13.5" customHeight="1" outlineLevel="4">
      <c r="A369" s="4" t="s">
        <v>3</v>
      </c>
      <c r="B369" s="16">
        <v>2053.0300000000002</v>
      </c>
      <c r="C369" s="16">
        <v>1593.03</v>
      </c>
      <c r="D369" s="16">
        <v>1540.674</v>
      </c>
      <c r="E369" s="16">
        <v>119.00658</v>
      </c>
      <c r="F369" s="18">
        <f t="shared" si="5"/>
        <v>0.11900658</v>
      </c>
    </row>
    <row r="370" spans="1:6" ht="13.5" customHeight="1" outlineLevel="4">
      <c r="A370" s="4" t="s">
        <v>4</v>
      </c>
      <c r="B370" s="16">
        <v>447.17</v>
      </c>
      <c r="C370" s="16">
        <v>357.17</v>
      </c>
      <c r="D370" s="16">
        <v>339.68</v>
      </c>
      <c r="E370" s="16">
        <v>26.58615</v>
      </c>
      <c r="F370" s="18">
        <f t="shared" si="5"/>
        <v>2.6586149999999999E-2</v>
      </c>
    </row>
    <row r="371" spans="1:6" ht="13.5" customHeight="1" outlineLevel="4">
      <c r="A371" s="4" t="s">
        <v>5</v>
      </c>
      <c r="B371" s="16">
        <v>145.13999999999999</v>
      </c>
      <c r="C371" s="16">
        <v>140.13999999999999</v>
      </c>
      <c r="D371" s="16">
        <v>138.90899999999999</v>
      </c>
      <c r="E371" s="16">
        <v>1.2250000000000001</v>
      </c>
      <c r="F371" s="18">
        <f t="shared" si="5"/>
        <v>1.2250000000000002E-3</v>
      </c>
    </row>
    <row r="372" spans="1:6" ht="13.5" customHeight="1" outlineLevel="4">
      <c r="A372" s="4" t="s">
        <v>6</v>
      </c>
      <c r="B372" s="16">
        <v>242.38</v>
      </c>
      <c r="C372" s="16">
        <v>236.38</v>
      </c>
      <c r="D372" s="16">
        <v>208.584</v>
      </c>
      <c r="E372" s="16">
        <v>0</v>
      </c>
      <c r="F372" s="18">
        <f t="shared" si="5"/>
        <v>0</v>
      </c>
    </row>
    <row r="373" spans="1:6" ht="13.5" customHeight="1" outlineLevel="4">
      <c r="A373" s="4" t="s">
        <v>7</v>
      </c>
      <c r="B373" s="16">
        <v>19</v>
      </c>
      <c r="C373" s="16">
        <v>19</v>
      </c>
      <c r="D373" s="16">
        <v>15.888</v>
      </c>
      <c r="E373" s="16">
        <v>0</v>
      </c>
      <c r="F373" s="18">
        <f t="shared" si="5"/>
        <v>0</v>
      </c>
    </row>
    <row r="374" spans="1:6" ht="13.5" customHeight="1" outlineLevel="4">
      <c r="A374" s="4" t="s">
        <v>8</v>
      </c>
      <c r="B374" s="16">
        <v>101.86</v>
      </c>
      <c r="C374" s="16">
        <v>50.86</v>
      </c>
      <c r="D374" s="16">
        <v>31.882999999999999</v>
      </c>
      <c r="E374" s="16">
        <v>0</v>
      </c>
      <c r="F374" s="18">
        <f t="shared" si="5"/>
        <v>0</v>
      </c>
    </row>
    <row r="375" spans="1:6" ht="13.5" customHeight="1" outlineLevel="4">
      <c r="A375" s="4" t="s">
        <v>9</v>
      </c>
      <c r="B375" s="16">
        <v>1.95</v>
      </c>
      <c r="C375" s="16">
        <v>1.35</v>
      </c>
      <c r="D375" s="16">
        <v>0.49099999999999999</v>
      </c>
      <c r="E375" s="16">
        <v>8.3400000000000002E-2</v>
      </c>
      <c r="F375" s="18">
        <f t="shared" si="5"/>
        <v>8.3400000000000008E-5</v>
      </c>
    </row>
    <row r="376" spans="1:6" ht="13.5" customHeight="1" outlineLevel="4">
      <c r="A376" s="4" t="s">
        <v>10</v>
      </c>
      <c r="B376" s="16">
        <v>69.400000000000006</v>
      </c>
      <c r="C376" s="16">
        <v>52.96</v>
      </c>
      <c r="D376" s="16">
        <v>41.582000000000001</v>
      </c>
      <c r="E376" s="16">
        <v>2.1364299999999998</v>
      </c>
      <c r="F376" s="18">
        <f t="shared" si="5"/>
        <v>2.1364299999999999E-3</v>
      </c>
    </row>
    <row r="377" spans="1:6" ht="13.5" customHeight="1" outlineLevel="4">
      <c r="A377" s="4" t="s">
        <v>14</v>
      </c>
      <c r="B377" s="16">
        <v>0.2</v>
      </c>
      <c r="C377" s="16">
        <v>0.2</v>
      </c>
      <c r="D377" s="16">
        <v>1E-3</v>
      </c>
      <c r="E377" s="16">
        <v>0</v>
      </c>
      <c r="F377" s="18">
        <f t="shared" si="5"/>
        <v>0</v>
      </c>
    </row>
    <row r="378" spans="1:6" ht="24" customHeight="1" outlineLevel="3">
      <c r="A378" s="4" t="s">
        <v>77</v>
      </c>
      <c r="B378" s="16">
        <v>250</v>
      </c>
      <c r="C378" s="16">
        <v>206</v>
      </c>
      <c r="D378" s="16">
        <v>176.94900000000001</v>
      </c>
      <c r="E378" s="16">
        <v>0</v>
      </c>
      <c r="F378" s="18">
        <f t="shared" si="5"/>
        <v>0</v>
      </c>
    </row>
    <row r="379" spans="1:6" ht="13.5" customHeight="1" outlineLevel="4">
      <c r="A379" s="4" t="s">
        <v>5</v>
      </c>
      <c r="B379" s="16">
        <v>97.5</v>
      </c>
      <c r="C379" s="16">
        <v>72.5</v>
      </c>
      <c r="D379" s="16">
        <v>43.786999999999999</v>
      </c>
      <c r="E379" s="16">
        <v>0</v>
      </c>
      <c r="F379" s="18">
        <f t="shared" si="5"/>
        <v>0</v>
      </c>
    </row>
    <row r="380" spans="1:6" ht="13.5" customHeight="1" outlineLevel="4">
      <c r="A380" s="4" t="s">
        <v>6</v>
      </c>
      <c r="B380" s="16">
        <v>152.5</v>
      </c>
      <c r="C380" s="16">
        <v>133.5</v>
      </c>
      <c r="D380" s="16">
        <v>133.16200000000001</v>
      </c>
      <c r="E380" s="16">
        <v>0</v>
      </c>
      <c r="F380" s="18">
        <f t="shared" si="5"/>
        <v>0</v>
      </c>
    </row>
    <row r="381" spans="1:6" ht="27" customHeight="1" outlineLevel="3">
      <c r="A381" s="4" t="s">
        <v>78</v>
      </c>
      <c r="B381" s="16">
        <v>529.79999999999995</v>
      </c>
      <c r="C381" s="16">
        <v>529.79999999999995</v>
      </c>
      <c r="D381" s="16">
        <v>396.72800000000001</v>
      </c>
      <c r="E381" s="16">
        <v>106</v>
      </c>
      <c r="F381" s="18">
        <f t="shared" si="5"/>
        <v>0.106</v>
      </c>
    </row>
    <row r="382" spans="1:6" ht="13.5" customHeight="1" outlineLevel="4">
      <c r="A382" s="4" t="s">
        <v>5</v>
      </c>
      <c r="B382" s="16">
        <v>42</v>
      </c>
      <c r="C382" s="16">
        <v>42</v>
      </c>
      <c r="D382" s="16">
        <v>19.667999999999999</v>
      </c>
      <c r="E382" s="16">
        <v>0</v>
      </c>
      <c r="F382" s="18">
        <f t="shared" si="5"/>
        <v>0</v>
      </c>
    </row>
    <row r="383" spans="1:6" ht="13.5" customHeight="1" outlineLevel="4">
      <c r="A383" s="4" t="s">
        <v>6</v>
      </c>
      <c r="B383" s="16">
        <v>144.80000000000001</v>
      </c>
      <c r="C383" s="16">
        <v>144.80000000000001</v>
      </c>
      <c r="D383" s="16">
        <v>84.56</v>
      </c>
      <c r="E383" s="16">
        <v>0</v>
      </c>
      <c r="F383" s="18">
        <f t="shared" si="5"/>
        <v>0</v>
      </c>
    </row>
    <row r="384" spans="1:6" ht="13.5" customHeight="1" outlineLevel="4">
      <c r="A384" s="4" t="s">
        <v>17</v>
      </c>
      <c r="B384" s="16">
        <v>343</v>
      </c>
      <c r="C384" s="16">
        <v>343</v>
      </c>
      <c r="D384" s="16">
        <v>292.5</v>
      </c>
      <c r="E384" s="16">
        <v>106</v>
      </c>
      <c r="F384" s="18">
        <f t="shared" si="5"/>
        <v>0.106</v>
      </c>
    </row>
    <row r="385" spans="1:6" ht="26.25" customHeight="1" outlineLevel="3">
      <c r="A385" s="4" t="s">
        <v>79</v>
      </c>
      <c r="B385" s="16">
        <v>1734.76</v>
      </c>
      <c r="C385" s="16">
        <v>1734.76</v>
      </c>
      <c r="D385" s="16">
        <v>1709.096</v>
      </c>
      <c r="E385" s="16">
        <v>0</v>
      </c>
      <c r="F385" s="18">
        <f t="shared" si="5"/>
        <v>0</v>
      </c>
    </row>
    <row r="386" spans="1:6" ht="13.5" customHeight="1" outlineLevel="4">
      <c r="A386" s="4" t="s">
        <v>6</v>
      </c>
      <c r="B386" s="16">
        <v>625.96</v>
      </c>
      <c r="C386" s="16">
        <v>625.96</v>
      </c>
      <c r="D386" s="16">
        <v>624.36</v>
      </c>
      <c r="E386" s="16">
        <v>0</v>
      </c>
      <c r="F386" s="18">
        <f t="shared" si="5"/>
        <v>0</v>
      </c>
    </row>
    <row r="387" spans="1:6" ht="13.5" customHeight="1" outlineLevel="4">
      <c r="A387" s="4" t="s">
        <v>18</v>
      </c>
      <c r="B387" s="16">
        <v>1108.8</v>
      </c>
      <c r="C387" s="16">
        <v>1108.8</v>
      </c>
      <c r="D387" s="16">
        <v>1084.7360000000001</v>
      </c>
      <c r="E387" s="16">
        <v>0</v>
      </c>
      <c r="F387" s="18">
        <f t="shared" si="5"/>
        <v>0</v>
      </c>
    </row>
    <row r="388" spans="1:6" ht="13.5" customHeight="1" outlineLevel="3">
      <c r="A388" s="4" t="s">
        <v>80</v>
      </c>
      <c r="B388" s="16">
        <v>2422.9940000000001</v>
      </c>
      <c r="C388" s="16">
        <v>1836.4</v>
      </c>
      <c r="D388" s="16">
        <v>1776.3789999999999</v>
      </c>
      <c r="E388" s="16">
        <v>166.13</v>
      </c>
      <c r="F388" s="18">
        <f t="shared" si="5"/>
        <v>0.16613</v>
      </c>
    </row>
    <row r="389" spans="1:6" ht="13.5" customHeight="1" outlineLevel="4">
      <c r="A389" s="4" t="s">
        <v>5</v>
      </c>
      <c r="B389" s="16">
        <v>342.99400000000003</v>
      </c>
      <c r="C389" s="16">
        <v>226.4</v>
      </c>
      <c r="D389" s="16">
        <v>226.30600000000001</v>
      </c>
      <c r="E389" s="16">
        <v>7.73</v>
      </c>
      <c r="F389" s="18">
        <f t="shared" si="5"/>
        <v>7.7300000000000008E-3</v>
      </c>
    </row>
    <row r="390" spans="1:6" ht="13.5" customHeight="1" outlineLevel="4">
      <c r="A390" s="4" t="s">
        <v>6</v>
      </c>
      <c r="B390" s="16">
        <v>1960</v>
      </c>
      <c r="C390" s="16">
        <v>1513</v>
      </c>
      <c r="D390" s="16">
        <v>1512.0730000000001</v>
      </c>
      <c r="E390" s="16">
        <v>158.4</v>
      </c>
      <c r="F390" s="18">
        <f t="shared" si="5"/>
        <v>0.15840000000000001</v>
      </c>
    </row>
    <row r="391" spans="1:6" ht="13.5" customHeight="1" outlineLevel="4">
      <c r="A391" s="4" t="s">
        <v>14</v>
      </c>
      <c r="B391" s="16">
        <v>120</v>
      </c>
      <c r="C391" s="16">
        <v>97</v>
      </c>
      <c r="D391" s="16">
        <v>38</v>
      </c>
      <c r="E391" s="16">
        <v>0</v>
      </c>
      <c r="F391" s="18">
        <f t="shared" si="5"/>
        <v>0</v>
      </c>
    </row>
    <row r="392" spans="1:6" ht="13.5" customHeight="1" outlineLevel="3">
      <c r="A392" s="4" t="s">
        <v>81</v>
      </c>
      <c r="B392" s="16">
        <v>28.815000000000001</v>
      </c>
      <c r="C392" s="16">
        <v>16.8</v>
      </c>
      <c r="D392" s="16">
        <v>13.89</v>
      </c>
      <c r="E392" s="16">
        <v>4</v>
      </c>
      <c r="F392" s="18">
        <f t="shared" ref="F392:F455" si="6">E392/1000</f>
        <v>4.0000000000000001E-3</v>
      </c>
    </row>
    <row r="393" spans="1:6" ht="13.5" customHeight="1" outlineLevel="4">
      <c r="A393" s="4" t="s">
        <v>5</v>
      </c>
      <c r="B393" s="16">
        <v>24.815000000000001</v>
      </c>
      <c r="C393" s="16">
        <v>15.2</v>
      </c>
      <c r="D393" s="16">
        <v>13.89</v>
      </c>
      <c r="E393" s="16">
        <v>4</v>
      </c>
      <c r="F393" s="18">
        <f t="shared" si="6"/>
        <v>4.0000000000000001E-3</v>
      </c>
    </row>
    <row r="394" spans="1:6" ht="13.5" customHeight="1" outlineLevel="4">
      <c r="A394" s="4" t="s">
        <v>6</v>
      </c>
      <c r="B394" s="16">
        <v>4</v>
      </c>
      <c r="C394" s="16">
        <v>1.6</v>
      </c>
      <c r="D394" s="16">
        <v>0</v>
      </c>
      <c r="E394" s="16">
        <v>0</v>
      </c>
      <c r="F394" s="18">
        <f t="shared" si="6"/>
        <v>0</v>
      </c>
    </row>
    <row r="395" spans="1:6" ht="27" customHeight="1" outlineLevel="3">
      <c r="A395" s="4" t="s">
        <v>82</v>
      </c>
      <c r="B395" s="16">
        <v>25853.5</v>
      </c>
      <c r="C395" s="16">
        <v>19723.008999999998</v>
      </c>
      <c r="D395" s="16">
        <v>18163.531999999999</v>
      </c>
      <c r="E395" s="16">
        <v>1638.77934</v>
      </c>
      <c r="F395" s="18">
        <f t="shared" si="6"/>
        <v>1.6387793400000001</v>
      </c>
    </row>
    <row r="396" spans="1:6" ht="13.5" customHeight="1" outlineLevel="4">
      <c r="A396" s="4" t="s">
        <v>3</v>
      </c>
      <c r="B396" s="16">
        <v>14082</v>
      </c>
      <c r="C396" s="16">
        <v>10762</v>
      </c>
      <c r="D396" s="16">
        <v>10335.281999999999</v>
      </c>
      <c r="E396" s="16">
        <v>1118.17472</v>
      </c>
      <c r="F396" s="18">
        <f t="shared" si="6"/>
        <v>1.1181747200000001</v>
      </c>
    </row>
    <row r="397" spans="1:6" ht="13.5" customHeight="1" outlineLevel="4">
      <c r="A397" s="4" t="s">
        <v>4</v>
      </c>
      <c r="B397" s="16">
        <v>3018</v>
      </c>
      <c r="C397" s="16">
        <v>2305.5</v>
      </c>
      <c r="D397" s="16">
        <v>2156.4259999999999</v>
      </c>
      <c r="E397" s="16">
        <v>236.57283999999999</v>
      </c>
      <c r="F397" s="18">
        <f t="shared" si="6"/>
        <v>0.23657283999999998</v>
      </c>
    </row>
    <row r="398" spans="1:6" ht="13.5" customHeight="1" outlineLevel="4">
      <c r="A398" s="4" t="s">
        <v>5</v>
      </c>
      <c r="B398" s="16">
        <v>765.51</v>
      </c>
      <c r="C398" s="16">
        <v>564.51</v>
      </c>
      <c r="D398" s="16">
        <v>542.65899999999999</v>
      </c>
      <c r="E398" s="16">
        <v>51.900080000000003</v>
      </c>
      <c r="F398" s="18">
        <f t="shared" si="6"/>
        <v>5.1900080000000001E-2</v>
      </c>
    </row>
    <row r="399" spans="1:6" ht="13.5" customHeight="1" outlineLevel="4">
      <c r="A399" s="4" t="s">
        <v>169</v>
      </c>
      <c r="B399" s="16">
        <v>21</v>
      </c>
      <c r="C399" s="16">
        <v>15.75</v>
      </c>
      <c r="D399" s="16">
        <v>15.75</v>
      </c>
      <c r="E399" s="16">
        <v>10.5</v>
      </c>
      <c r="F399" s="18">
        <f t="shared" si="6"/>
        <v>1.0500000000000001E-2</v>
      </c>
    </row>
    <row r="400" spans="1:6" ht="13.5" customHeight="1" outlineLevel="4">
      <c r="A400" s="4" t="s">
        <v>6</v>
      </c>
      <c r="B400" s="16">
        <v>1500</v>
      </c>
      <c r="C400" s="16">
        <v>1085</v>
      </c>
      <c r="D400" s="16">
        <v>1070.6780000000001</v>
      </c>
      <c r="E400" s="16">
        <v>131.30625000000001</v>
      </c>
      <c r="F400" s="18">
        <f t="shared" si="6"/>
        <v>0.13130625000000001</v>
      </c>
    </row>
    <row r="401" spans="1:6" ht="13.5" customHeight="1" outlineLevel="4">
      <c r="A401" s="4" t="s">
        <v>7</v>
      </c>
      <c r="B401" s="16">
        <v>476.4</v>
      </c>
      <c r="C401" s="16">
        <v>387.4</v>
      </c>
      <c r="D401" s="16">
        <v>373.40800000000002</v>
      </c>
      <c r="E401" s="16">
        <v>30.724979999999999</v>
      </c>
      <c r="F401" s="18">
        <f t="shared" si="6"/>
        <v>3.0724979999999999E-2</v>
      </c>
    </row>
    <row r="402" spans="1:6" ht="13.5" customHeight="1" outlineLevel="4">
      <c r="A402" s="4" t="s">
        <v>8</v>
      </c>
      <c r="B402" s="16">
        <v>578.5</v>
      </c>
      <c r="C402" s="16">
        <v>301.2</v>
      </c>
      <c r="D402" s="16">
        <v>223.41300000000001</v>
      </c>
      <c r="E402" s="16">
        <v>0</v>
      </c>
      <c r="F402" s="18">
        <f t="shared" si="6"/>
        <v>0</v>
      </c>
    </row>
    <row r="403" spans="1:6" ht="13.5" customHeight="1" outlineLevel="4">
      <c r="A403" s="4" t="s">
        <v>9</v>
      </c>
      <c r="B403" s="16">
        <v>452.65</v>
      </c>
      <c r="C403" s="16">
        <v>320.89999999999998</v>
      </c>
      <c r="D403" s="16">
        <v>130.18100000000001</v>
      </c>
      <c r="E403" s="16">
        <v>5.9276200000000001</v>
      </c>
      <c r="F403" s="18">
        <f t="shared" si="6"/>
        <v>5.9276199999999998E-3</v>
      </c>
    </row>
    <row r="404" spans="1:6" ht="13.5" customHeight="1" outlineLevel="4">
      <c r="A404" s="4" t="s">
        <v>10</v>
      </c>
      <c r="B404" s="16">
        <v>1523.97</v>
      </c>
      <c r="C404" s="16">
        <v>1118</v>
      </c>
      <c r="D404" s="16">
        <v>837.26300000000003</v>
      </c>
      <c r="E404" s="16">
        <v>24.116869999999999</v>
      </c>
      <c r="F404" s="18">
        <f t="shared" si="6"/>
        <v>2.4116869999999999E-2</v>
      </c>
    </row>
    <row r="405" spans="1:6" ht="13.5" customHeight="1" outlineLevel="4">
      <c r="A405" s="4" t="s">
        <v>11</v>
      </c>
      <c r="B405" s="16">
        <v>1657.15</v>
      </c>
      <c r="C405" s="16">
        <v>1095.6199999999999</v>
      </c>
      <c r="D405" s="16">
        <v>750.5</v>
      </c>
      <c r="E405" s="16">
        <v>22.097360000000002</v>
      </c>
      <c r="F405" s="18">
        <f t="shared" si="6"/>
        <v>2.2097360000000003E-2</v>
      </c>
    </row>
    <row r="406" spans="1:6" ht="13.5" customHeight="1" outlineLevel="4">
      <c r="A406" s="4" t="s">
        <v>12</v>
      </c>
      <c r="B406" s="16">
        <v>44.77</v>
      </c>
      <c r="C406" s="16">
        <v>33.579000000000001</v>
      </c>
      <c r="D406" s="16">
        <v>23.335999999999999</v>
      </c>
      <c r="E406" s="16">
        <v>2.5786199999999999</v>
      </c>
      <c r="F406" s="18">
        <f t="shared" si="6"/>
        <v>2.5786199999999998E-3</v>
      </c>
    </row>
    <row r="407" spans="1:6" ht="13.5" customHeight="1" outlineLevel="4">
      <c r="A407" s="4" t="s">
        <v>13</v>
      </c>
      <c r="B407" s="16">
        <v>6.35</v>
      </c>
      <c r="C407" s="16">
        <v>6.35</v>
      </c>
      <c r="D407" s="16">
        <v>5.75</v>
      </c>
      <c r="E407" s="16">
        <v>4.88</v>
      </c>
      <c r="F407" s="18">
        <f t="shared" si="6"/>
        <v>4.8799999999999998E-3</v>
      </c>
    </row>
    <row r="408" spans="1:6" ht="13.5" customHeight="1" outlineLevel="4">
      <c r="A408" s="4" t="s">
        <v>14</v>
      </c>
      <c r="B408" s="16">
        <v>48</v>
      </c>
      <c r="C408" s="16">
        <v>48</v>
      </c>
      <c r="D408" s="16">
        <v>22</v>
      </c>
      <c r="E408" s="16">
        <v>0</v>
      </c>
      <c r="F408" s="18">
        <f t="shared" si="6"/>
        <v>0</v>
      </c>
    </row>
    <row r="409" spans="1:6" ht="13.5" customHeight="1" outlineLevel="4">
      <c r="A409" s="4" t="s">
        <v>15</v>
      </c>
      <c r="B409" s="16">
        <v>109.2</v>
      </c>
      <c r="C409" s="16">
        <v>109.2</v>
      </c>
      <c r="D409" s="16">
        <v>109.05</v>
      </c>
      <c r="E409" s="16">
        <v>0</v>
      </c>
      <c r="F409" s="18">
        <f t="shared" si="6"/>
        <v>0</v>
      </c>
    </row>
    <row r="410" spans="1:6" ht="13.5" customHeight="1" outlineLevel="4">
      <c r="A410" s="4" t="s">
        <v>172</v>
      </c>
      <c r="B410" s="16">
        <v>1570</v>
      </c>
      <c r="C410" s="16">
        <v>1570</v>
      </c>
      <c r="D410" s="16">
        <v>1567.837</v>
      </c>
      <c r="E410" s="16">
        <v>0</v>
      </c>
      <c r="F410" s="18">
        <f t="shared" si="6"/>
        <v>0</v>
      </c>
    </row>
    <row r="411" spans="1:6" ht="13.5" customHeight="1" outlineLevel="3">
      <c r="A411" s="4" t="s">
        <v>83</v>
      </c>
      <c r="B411" s="16">
        <v>7251.52</v>
      </c>
      <c r="C411" s="16">
        <v>6058.52</v>
      </c>
      <c r="D411" s="16">
        <v>3819.0259999999998</v>
      </c>
      <c r="E411" s="16">
        <v>337.71259999999995</v>
      </c>
      <c r="F411" s="18">
        <f t="shared" si="6"/>
        <v>0.33771259999999997</v>
      </c>
    </row>
    <row r="412" spans="1:6" ht="13.5" customHeight="1" outlineLevel="4">
      <c r="A412" s="4" t="s">
        <v>17</v>
      </c>
      <c r="B412" s="16">
        <v>4915</v>
      </c>
      <c r="C412" s="16">
        <v>3722</v>
      </c>
      <c r="D412" s="16">
        <v>2887.79</v>
      </c>
      <c r="E412" s="16">
        <v>337.71259999999995</v>
      </c>
      <c r="F412" s="18">
        <f t="shared" si="6"/>
        <v>0.33771259999999997</v>
      </c>
    </row>
    <row r="413" spans="1:6" ht="13.5" customHeight="1" outlineLevel="4">
      <c r="A413" s="4" t="s">
        <v>23</v>
      </c>
      <c r="B413" s="16">
        <v>2336.52</v>
      </c>
      <c r="C413" s="16">
        <v>2336.52</v>
      </c>
      <c r="D413" s="16">
        <v>931.23599999999999</v>
      </c>
      <c r="E413" s="16">
        <v>0</v>
      </c>
      <c r="F413" s="18">
        <f t="shared" si="6"/>
        <v>0</v>
      </c>
    </row>
    <row r="414" spans="1:6" ht="13.5" customHeight="1" outlineLevel="3">
      <c r="A414" s="4" t="s">
        <v>84</v>
      </c>
      <c r="B414" s="16">
        <v>950</v>
      </c>
      <c r="C414" s="16">
        <v>730</v>
      </c>
      <c r="D414" s="16">
        <v>711.8</v>
      </c>
      <c r="E414" s="16">
        <v>58</v>
      </c>
      <c r="F414" s="18">
        <f t="shared" si="6"/>
        <v>5.8000000000000003E-2</v>
      </c>
    </row>
    <row r="415" spans="1:6" ht="13.5" customHeight="1" outlineLevel="4">
      <c r="A415" s="4" t="s">
        <v>17</v>
      </c>
      <c r="B415" s="16">
        <v>150</v>
      </c>
      <c r="C415" s="16">
        <v>100</v>
      </c>
      <c r="D415" s="16">
        <v>100</v>
      </c>
      <c r="E415" s="16">
        <v>0</v>
      </c>
      <c r="F415" s="18">
        <f t="shared" si="6"/>
        <v>0</v>
      </c>
    </row>
    <row r="416" spans="1:6" ht="13.5" customHeight="1" outlineLevel="4">
      <c r="A416" s="4" t="s">
        <v>18</v>
      </c>
      <c r="B416" s="16">
        <v>800</v>
      </c>
      <c r="C416" s="16">
        <v>630</v>
      </c>
      <c r="D416" s="16">
        <v>611.79999999999995</v>
      </c>
      <c r="E416" s="16">
        <v>58</v>
      </c>
      <c r="F416" s="18">
        <f t="shared" si="6"/>
        <v>5.8000000000000003E-2</v>
      </c>
    </row>
    <row r="417" spans="1:6" ht="13.5" customHeight="1" outlineLevel="2">
      <c r="A417" s="3" t="s">
        <v>85</v>
      </c>
      <c r="B417" s="15">
        <v>251360.16200000001</v>
      </c>
      <c r="C417" s="15">
        <v>190981.09</v>
      </c>
      <c r="D417" s="15">
        <v>178363.74600000001</v>
      </c>
      <c r="E417" s="15">
        <v>26446.458609999998</v>
      </c>
      <c r="F417" s="18">
        <f t="shared" si="6"/>
        <v>26.446458609999997</v>
      </c>
    </row>
    <row r="418" spans="1:6" ht="13.5" customHeight="1" outlineLevel="3">
      <c r="A418" s="4" t="s">
        <v>86</v>
      </c>
      <c r="B418" s="16">
        <v>11392.94</v>
      </c>
      <c r="C418" s="16">
        <v>8979.4950000000008</v>
      </c>
      <c r="D418" s="16">
        <v>8620.6270000000004</v>
      </c>
      <c r="E418" s="16">
        <v>949.84208000000001</v>
      </c>
      <c r="F418" s="18">
        <f t="shared" si="6"/>
        <v>0.94984208000000003</v>
      </c>
    </row>
    <row r="419" spans="1:6" ht="13.5" customHeight="1" outlineLevel="4">
      <c r="A419" s="4" t="s">
        <v>3</v>
      </c>
      <c r="B419" s="16">
        <v>8404.93</v>
      </c>
      <c r="C419" s="16">
        <v>6548.93</v>
      </c>
      <c r="D419" s="16">
        <v>6396.8140000000003</v>
      </c>
      <c r="E419" s="16">
        <v>670</v>
      </c>
      <c r="F419" s="18">
        <f t="shared" si="6"/>
        <v>0.67</v>
      </c>
    </row>
    <row r="420" spans="1:6" ht="13.5" customHeight="1" outlineLevel="4">
      <c r="A420" s="4" t="s">
        <v>4</v>
      </c>
      <c r="B420" s="16">
        <v>1840.08</v>
      </c>
      <c r="C420" s="16">
        <v>1440.165</v>
      </c>
      <c r="D420" s="16">
        <v>1406.0730000000001</v>
      </c>
      <c r="E420" s="16">
        <v>146.80000000000001</v>
      </c>
      <c r="F420" s="18">
        <f t="shared" si="6"/>
        <v>0.14680000000000001</v>
      </c>
    </row>
    <row r="421" spans="1:6" ht="13.5" customHeight="1" outlineLevel="4">
      <c r="A421" s="4" t="s">
        <v>5</v>
      </c>
      <c r="B421" s="16">
        <v>192</v>
      </c>
      <c r="C421" s="16">
        <v>192</v>
      </c>
      <c r="D421" s="16">
        <v>168.59800000000001</v>
      </c>
      <c r="E421" s="16">
        <v>81.225399999999993</v>
      </c>
      <c r="F421" s="18">
        <f t="shared" si="6"/>
        <v>8.1225399999999989E-2</v>
      </c>
    </row>
    <row r="422" spans="1:6" ht="13.5" customHeight="1" outlineLevel="4">
      <c r="A422" s="4" t="s">
        <v>6</v>
      </c>
      <c r="B422" s="16">
        <v>353.6</v>
      </c>
      <c r="C422" s="16">
        <v>350.1</v>
      </c>
      <c r="D422" s="16">
        <v>259.16399999999999</v>
      </c>
      <c r="E422" s="16">
        <v>31.115290000000002</v>
      </c>
      <c r="F422" s="18">
        <f t="shared" si="6"/>
        <v>3.111529E-2</v>
      </c>
    </row>
    <row r="423" spans="1:6" ht="13.5" customHeight="1" outlineLevel="4">
      <c r="A423" s="4" t="s">
        <v>7</v>
      </c>
      <c r="B423" s="16">
        <v>42</v>
      </c>
      <c r="C423" s="16">
        <v>40.4</v>
      </c>
      <c r="D423" s="16">
        <v>24.827999999999999</v>
      </c>
      <c r="E423" s="16">
        <v>1.06</v>
      </c>
      <c r="F423" s="18">
        <f t="shared" si="6"/>
        <v>1.06E-3</v>
      </c>
    </row>
    <row r="424" spans="1:6" ht="13.5" customHeight="1" outlineLevel="4">
      <c r="A424" s="4" t="s">
        <v>8</v>
      </c>
      <c r="B424" s="16">
        <v>27.2</v>
      </c>
      <c r="C424" s="16">
        <v>17</v>
      </c>
      <c r="D424" s="16">
        <v>8.6790000000000003</v>
      </c>
      <c r="E424" s="16">
        <v>0</v>
      </c>
      <c r="F424" s="18">
        <f t="shared" si="6"/>
        <v>0</v>
      </c>
    </row>
    <row r="425" spans="1:6" ht="13.5" customHeight="1" outlineLevel="4">
      <c r="A425" s="4" t="s">
        <v>9</v>
      </c>
      <c r="B425" s="16">
        <v>22.49</v>
      </c>
      <c r="C425" s="16">
        <v>17</v>
      </c>
      <c r="D425" s="16">
        <v>9.7219999999999995</v>
      </c>
      <c r="E425" s="16">
        <v>1.2792999999999999</v>
      </c>
      <c r="F425" s="18">
        <f t="shared" si="6"/>
        <v>1.2792999999999999E-3</v>
      </c>
    </row>
    <row r="426" spans="1:6" ht="13.5" customHeight="1" outlineLevel="4">
      <c r="A426" s="4" t="s">
        <v>10</v>
      </c>
      <c r="B426" s="16">
        <v>342.94</v>
      </c>
      <c r="C426" s="16">
        <v>216</v>
      </c>
      <c r="D426" s="16">
        <v>198.488</v>
      </c>
      <c r="E426" s="16">
        <v>12.488350000000001</v>
      </c>
      <c r="F426" s="18">
        <f t="shared" si="6"/>
        <v>1.248835E-2</v>
      </c>
    </row>
    <row r="427" spans="1:6" ht="13.5" customHeight="1" outlineLevel="4">
      <c r="A427" s="4" t="s">
        <v>12</v>
      </c>
      <c r="B427" s="16">
        <v>7.2</v>
      </c>
      <c r="C427" s="16">
        <v>5.4</v>
      </c>
      <c r="D427" s="16">
        <v>4.7789999999999999</v>
      </c>
      <c r="E427" s="16">
        <v>0.67374000000000001</v>
      </c>
      <c r="F427" s="18">
        <f t="shared" si="6"/>
        <v>6.7374000000000004E-4</v>
      </c>
    </row>
    <row r="428" spans="1:6" ht="13.5" customHeight="1" outlineLevel="4">
      <c r="A428" s="4" t="s">
        <v>13</v>
      </c>
      <c r="B428" s="16">
        <v>39.5</v>
      </c>
      <c r="C428" s="16">
        <v>39.5</v>
      </c>
      <c r="D428" s="16">
        <v>34.156999999999996</v>
      </c>
      <c r="E428" s="16">
        <v>5.2</v>
      </c>
      <c r="F428" s="18">
        <f t="shared" si="6"/>
        <v>5.1999999999999998E-3</v>
      </c>
    </row>
    <row r="429" spans="1:6" ht="13.5" customHeight="1" outlineLevel="4">
      <c r="A429" s="4" t="s">
        <v>14</v>
      </c>
      <c r="B429" s="16">
        <v>13</v>
      </c>
      <c r="C429" s="16">
        <v>5</v>
      </c>
      <c r="D429" s="16">
        <v>3.3279999999999998</v>
      </c>
      <c r="E429" s="16">
        <v>0</v>
      </c>
      <c r="F429" s="18">
        <f t="shared" si="6"/>
        <v>0</v>
      </c>
    </row>
    <row r="430" spans="1:6" ht="13.5" customHeight="1" outlineLevel="4">
      <c r="A430" s="4" t="s">
        <v>15</v>
      </c>
      <c r="B430" s="16">
        <v>108</v>
      </c>
      <c r="C430" s="16">
        <v>108</v>
      </c>
      <c r="D430" s="16">
        <v>105.998</v>
      </c>
      <c r="E430" s="16">
        <v>0</v>
      </c>
      <c r="F430" s="18">
        <f t="shared" si="6"/>
        <v>0</v>
      </c>
    </row>
    <row r="431" spans="1:6" ht="13.5" customHeight="1" outlineLevel="3">
      <c r="A431" s="4" t="s">
        <v>87</v>
      </c>
      <c r="B431" s="16">
        <v>2000</v>
      </c>
      <c r="C431" s="16">
        <v>619.38400000000001</v>
      </c>
      <c r="D431" s="16">
        <v>604.45799999999997</v>
      </c>
      <c r="E431" s="16">
        <v>545.05799000000002</v>
      </c>
      <c r="F431" s="18">
        <f t="shared" si="6"/>
        <v>0.54505798999999999</v>
      </c>
    </row>
    <row r="432" spans="1:6" ht="13.5" customHeight="1" outlineLevel="4">
      <c r="A432" s="4" t="s">
        <v>88</v>
      </c>
      <c r="B432" s="16">
        <v>2000</v>
      </c>
      <c r="C432" s="16">
        <v>619.38400000000001</v>
      </c>
      <c r="D432" s="16">
        <v>604.45799999999997</v>
      </c>
      <c r="E432" s="16">
        <v>545.05799000000002</v>
      </c>
      <c r="F432" s="18">
        <f t="shared" si="6"/>
        <v>0.54505798999999999</v>
      </c>
    </row>
    <row r="433" spans="1:6" ht="13.5" customHeight="1" outlineLevel="3">
      <c r="A433" s="4" t="s">
        <v>89</v>
      </c>
      <c r="B433" s="16">
        <v>581.5</v>
      </c>
      <c r="C433" s="16">
        <v>250</v>
      </c>
      <c r="D433" s="16">
        <v>62.734999999999999</v>
      </c>
      <c r="E433" s="16">
        <v>0</v>
      </c>
      <c r="F433" s="18">
        <f t="shared" si="6"/>
        <v>0</v>
      </c>
    </row>
    <row r="434" spans="1:6" ht="13.5" customHeight="1" outlineLevel="4">
      <c r="A434" s="4" t="s">
        <v>17</v>
      </c>
      <c r="B434" s="16">
        <v>581.5</v>
      </c>
      <c r="C434" s="16">
        <v>250</v>
      </c>
      <c r="D434" s="16">
        <v>62.734999999999999</v>
      </c>
      <c r="E434" s="16">
        <v>0</v>
      </c>
      <c r="F434" s="18">
        <f t="shared" si="6"/>
        <v>0</v>
      </c>
    </row>
    <row r="435" spans="1:6" ht="13.5" customHeight="1" outlineLevel="3">
      <c r="A435" s="4" t="s">
        <v>90</v>
      </c>
      <c r="B435" s="16">
        <v>12800</v>
      </c>
      <c r="C435" s="16">
        <v>8640.6</v>
      </c>
      <c r="D435" s="16">
        <v>7899.6890000000003</v>
      </c>
      <c r="E435" s="16">
        <v>2030.6558500000001</v>
      </c>
      <c r="F435" s="18">
        <f t="shared" si="6"/>
        <v>2.03065585</v>
      </c>
    </row>
    <row r="436" spans="1:6" ht="13.5" customHeight="1" outlineLevel="4">
      <c r="A436" s="4" t="s">
        <v>17</v>
      </c>
      <c r="B436" s="16">
        <v>12800</v>
      </c>
      <c r="C436" s="16">
        <v>8640.6</v>
      </c>
      <c r="D436" s="16">
        <v>7899.6890000000003</v>
      </c>
      <c r="E436" s="16">
        <v>2030.6558500000001</v>
      </c>
      <c r="F436" s="18">
        <f t="shared" si="6"/>
        <v>2.03065585</v>
      </c>
    </row>
    <row r="437" spans="1:6" ht="13.5" customHeight="1" outlineLevel="3">
      <c r="A437" s="4" t="s">
        <v>91</v>
      </c>
      <c r="B437" s="16">
        <v>1500</v>
      </c>
      <c r="C437" s="16">
        <v>750</v>
      </c>
      <c r="D437" s="16">
        <v>220.22499999999999</v>
      </c>
      <c r="E437" s="16">
        <v>54.909120000000001</v>
      </c>
      <c r="F437" s="18">
        <f t="shared" si="6"/>
        <v>5.4909119999999999E-2</v>
      </c>
    </row>
    <row r="438" spans="1:6" ht="13.5" customHeight="1" outlineLevel="4">
      <c r="A438" s="4" t="s">
        <v>88</v>
      </c>
      <c r="B438" s="16">
        <v>1500</v>
      </c>
      <c r="C438" s="16">
        <v>750</v>
      </c>
      <c r="D438" s="16">
        <v>220.22499999999999</v>
      </c>
      <c r="E438" s="16">
        <v>54.909120000000001</v>
      </c>
      <c r="F438" s="18">
        <f t="shared" si="6"/>
        <v>5.4909119999999999E-2</v>
      </c>
    </row>
    <row r="439" spans="1:6" ht="13.5" customHeight="1" outlineLevel="3">
      <c r="A439" s="4" t="s">
        <v>92</v>
      </c>
      <c r="B439" s="16">
        <v>2000</v>
      </c>
      <c r="C439" s="16">
        <v>476.09</v>
      </c>
      <c r="D439" s="16">
        <v>51.09</v>
      </c>
      <c r="E439" s="16">
        <v>25</v>
      </c>
      <c r="F439" s="18">
        <f t="shared" si="6"/>
        <v>2.5000000000000001E-2</v>
      </c>
    </row>
    <row r="440" spans="1:6" ht="13.5" customHeight="1" outlineLevel="4">
      <c r="A440" s="4" t="s">
        <v>88</v>
      </c>
      <c r="B440" s="16">
        <v>2000</v>
      </c>
      <c r="C440" s="16">
        <v>476.09</v>
      </c>
      <c r="D440" s="16">
        <v>51.09</v>
      </c>
      <c r="E440" s="16">
        <v>25</v>
      </c>
      <c r="F440" s="18">
        <f t="shared" si="6"/>
        <v>2.5000000000000001E-2</v>
      </c>
    </row>
    <row r="441" spans="1:6" ht="13.5" customHeight="1" outlineLevel="3">
      <c r="A441" s="4" t="s">
        <v>93</v>
      </c>
      <c r="B441" s="16">
        <v>189850.25</v>
      </c>
      <c r="C441" s="16">
        <v>140953.049</v>
      </c>
      <c r="D441" s="16">
        <v>131662.14300000001</v>
      </c>
      <c r="E441" s="16">
        <v>11110.115589999999</v>
      </c>
      <c r="F441" s="18">
        <f t="shared" si="6"/>
        <v>11.110115589999999</v>
      </c>
    </row>
    <row r="442" spans="1:6" ht="13.5" customHeight="1" outlineLevel="4">
      <c r="A442" s="4" t="s">
        <v>6</v>
      </c>
      <c r="B442" s="16">
        <v>84874.06</v>
      </c>
      <c r="C442" s="16">
        <v>61264.826000000001</v>
      </c>
      <c r="D442" s="16">
        <v>61016.502999999997</v>
      </c>
      <c r="E442" s="16">
        <v>4343.8278899999996</v>
      </c>
      <c r="F442" s="18">
        <f t="shared" si="6"/>
        <v>4.3438278899999991</v>
      </c>
    </row>
    <row r="443" spans="1:6" ht="13.5" customHeight="1" outlineLevel="4">
      <c r="A443" s="4" t="s">
        <v>17</v>
      </c>
      <c r="B443" s="16">
        <v>104386.576</v>
      </c>
      <c r="C443" s="16">
        <v>79145.608999999997</v>
      </c>
      <c r="D443" s="16">
        <v>70140.179999999993</v>
      </c>
      <c r="E443" s="16">
        <v>6766.2876999999999</v>
      </c>
      <c r="F443" s="18">
        <f t="shared" si="6"/>
        <v>6.7662876999999995</v>
      </c>
    </row>
    <row r="444" spans="1:6" ht="13.5" customHeight="1" outlineLevel="4">
      <c r="A444" s="4" t="s">
        <v>172</v>
      </c>
      <c r="B444" s="16">
        <v>250</v>
      </c>
      <c r="C444" s="16">
        <v>203</v>
      </c>
      <c r="D444" s="16">
        <v>202.14599999999999</v>
      </c>
      <c r="E444" s="16">
        <v>0</v>
      </c>
      <c r="F444" s="18">
        <f t="shared" si="6"/>
        <v>0</v>
      </c>
    </row>
    <row r="445" spans="1:6" ht="13.5" customHeight="1" outlineLevel="4">
      <c r="A445" s="4" t="s">
        <v>23</v>
      </c>
      <c r="B445" s="16">
        <v>339.61399999999998</v>
      </c>
      <c r="C445" s="16">
        <v>339.61399999999998</v>
      </c>
      <c r="D445" s="16">
        <v>303.31400000000002</v>
      </c>
      <c r="E445" s="16">
        <v>0</v>
      </c>
      <c r="F445" s="18">
        <f t="shared" si="6"/>
        <v>0</v>
      </c>
    </row>
    <row r="446" spans="1:6" ht="13.5" customHeight="1" outlineLevel="3">
      <c r="A446" s="4" t="s">
        <v>94</v>
      </c>
      <c r="B446" s="16">
        <v>30885.472000000002</v>
      </c>
      <c r="C446" s="16">
        <v>30312.472000000002</v>
      </c>
      <c r="D446" s="16">
        <v>29242.777999999998</v>
      </c>
      <c r="E446" s="16">
        <v>11730.877980000001</v>
      </c>
      <c r="F446" s="18">
        <f t="shared" si="6"/>
        <v>11.730877980000001</v>
      </c>
    </row>
    <row r="447" spans="1:6" ht="13.5" customHeight="1" outlineLevel="4">
      <c r="A447" s="4" t="s">
        <v>6</v>
      </c>
      <c r="B447" s="16">
        <v>200</v>
      </c>
      <c r="C447" s="16">
        <v>167</v>
      </c>
      <c r="D447" s="16">
        <v>154.315</v>
      </c>
      <c r="E447" s="16">
        <v>60.593269999999997</v>
      </c>
      <c r="F447" s="18">
        <f t="shared" si="6"/>
        <v>6.0593269999999998E-2</v>
      </c>
    </row>
    <row r="448" spans="1:6" ht="13.5" customHeight="1" outlineLevel="4">
      <c r="A448" s="4" t="s">
        <v>17</v>
      </c>
      <c r="B448" s="16">
        <v>30685.472000000002</v>
      </c>
      <c r="C448" s="16">
        <v>30145.472000000002</v>
      </c>
      <c r="D448" s="16">
        <v>29088.463</v>
      </c>
      <c r="E448" s="16">
        <v>11670.284710000002</v>
      </c>
      <c r="F448" s="18">
        <f t="shared" si="6"/>
        <v>11.670284710000002</v>
      </c>
    </row>
    <row r="449" spans="1:6" ht="24" customHeight="1" outlineLevel="3">
      <c r="A449" s="4" t="s">
        <v>95</v>
      </c>
      <c r="B449" s="16">
        <v>350</v>
      </c>
      <c r="C449" s="16">
        <v>0</v>
      </c>
      <c r="D449" s="16">
        <v>0</v>
      </c>
      <c r="E449" s="16">
        <v>0</v>
      </c>
      <c r="F449" s="18">
        <f t="shared" si="6"/>
        <v>0</v>
      </c>
    </row>
    <row r="450" spans="1:6" ht="13.5" customHeight="1" outlineLevel="4">
      <c r="A450" s="4" t="s">
        <v>172</v>
      </c>
      <c r="B450" s="16">
        <v>350</v>
      </c>
      <c r="C450" s="16">
        <v>0</v>
      </c>
      <c r="D450" s="16">
        <v>0</v>
      </c>
      <c r="E450" s="16">
        <v>0</v>
      </c>
      <c r="F450" s="18">
        <f t="shared" si="6"/>
        <v>0</v>
      </c>
    </row>
    <row r="451" spans="1:6" ht="13.5" customHeight="1" outlineLevel="2">
      <c r="A451" s="3" t="s">
        <v>96</v>
      </c>
      <c r="B451" s="15">
        <v>100804.71799999999</v>
      </c>
      <c r="C451" s="15">
        <v>96066.168000000005</v>
      </c>
      <c r="D451" s="15">
        <v>64707.24</v>
      </c>
      <c r="E451" s="15">
        <v>38929.350680000003</v>
      </c>
      <c r="F451" s="18">
        <f t="shared" si="6"/>
        <v>38.929350680000006</v>
      </c>
    </row>
    <row r="452" spans="1:6" ht="13.5" customHeight="1" outlineLevel="3">
      <c r="A452" s="4" t="s">
        <v>97</v>
      </c>
      <c r="B452" s="16">
        <v>4685.2</v>
      </c>
      <c r="C452" s="16">
        <v>3621.65</v>
      </c>
      <c r="D452" s="16">
        <v>3428.7150000000001</v>
      </c>
      <c r="E452" s="16">
        <v>347.76064000000002</v>
      </c>
      <c r="F452" s="18">
        <f t="shared" si="6"/>
        <v>0.34776064000000001</v>
      </c>
    </row>
    <row r="453" spans="1:6" ht="13.5" customHeight="1" outlineLevel="4">
      <c r="A453" s="4" t="s">
        <v>3</v>
      </c>
      <c r="B453" s="16">
        <v>3560.5</v>
      </c>
      <c r="C453" s="16">
        <v>2804</v>
      </c>
      <c r="D453" s="16">
        <v>2703.4639999999999</v>
      </c>
      <c r="E453" s="16">
        <v>281.99065999999999</v>
      </c>
      <c r="F453" s="18">
        <f t="shared" si="6"/>
        <v>0.28199066</v>
      </c>
    </row>
    <row r="454" spans="1:6" ht="13.5" customHeight="1" outlineLevel="4">
      <c r="A454" s="4" t="s">
        <v>4</v>
      </c>
      <c r="B454" s="16">
        <v>783.31</v>
      </c>
      <c r="C454" s="16">
        <v>616.88</v>
      </c>
      <c r="D454" s="16">
        <v>582.17399999999998</v>
      </c>
      <c r="E454" s="16">
        <v>58.897069999999999</v>
      </c>
      <c r="F454" s="18">
        <f t="shared" si="6"/>
        <v>5.8897070000000003E-2</v>
      </c>
    </row>
    <row r="455" spans="1:6" ht="13.5" customHeight="1" outlineLevel="4">
      <c r="A455" s="4" t="s">
        <v>5</v>
      </c>
      <c r="B455" s="16">
        <v>25</v>
      </c>
      <c r="C455" s="16">
        <v>16</v>
      </c>
      <c r="D455" s="16">
        <v>8.4689999999999994</v>
      </c>
      <c r="E455" s="16">
        <v>1.8919999999999999</v>
      </c>
      <c r="F455" s="18">
        <f t="shared" si="6"/>
        <v>1.8919999999999998E-3</v>
      </c>
    </row>
    <row r="456" spans="1:6" ht="13.5" customHeight="1" outlineLevel="4">
      <c r="A456" s="4" t="s">
        <v>6</v>
      </c>
      <c r="B456" s="16">
        <v>120</v>
      </c>
      <c r="C456" s="16">
        <v>55</v>
      </c>
      <c r="D456" s="16">
        <v>44.359000000000002</v>
      </c>
      <c r="E456" s="16">
        <v>1.96</v>
      </c>
      <c r="F456" s="18">
        <f t="shared" ref="F456:F519" si="7">E456/1000</f>
        <v>1.9599999999999999E-3</v>
      </c>
    </row>
    <row r="457" spans="1:6" ht="13.5" customHeight="1" outlineLevel="4">
      <c r="A457" s="4" t="s">
        <v>7</v>
      </c>
      <c r="B457" s="16">
        <v>15</v>
      </c>
      <c r="C457" s="16">
        <v>10.3</v>
      </c>
      <c r="D457" s="16">
        <v>5.407</v>
      </c>
      <c r="E457" s="16">
        <v>0</v>
      </c>
      <c r="F457" s="18">
        <f t="shared" si="7"/>
        <v>0</v>
      </c>
    </row>
    <row r="458" spans="1:6" ht="13.5" customHeight="1" outlineLevel="4">
      <c r="A458" s="4" t="s">
        <v>8</v>
      </c>
      <c r="B458" s="16">
        <v>107.52</v>
      </c>
      <c r="C458" s="16">
        <v>65</v>
      </c>
      <c r="D458" s="16">
        <v>48.627000000000002</v>
      </c>
      <c r="E458" s="16">
        <v>0</v>
      </c>
      <c r="F458" s="18">
        <f t="shared" si="7"/>
        <v>0</v>
      </c>
    </row>
    <row r="459" spans="1:6" ht="13.5" customHeight="1" outlineLevel="4">
      <c r="A459" s="4" t="s">
        <v>9</v>
      </c>
      <c r="B459" s="16">
        <v>2.27</v>
      </c>
      <c r="C459" s="16">
        <v>1.69</v>
      </c>
      <c r="D459" s="16">
        <v>1.5429999999999999</v>
      </c>
      <c r="E459" s="16">
        <v>0.1668</v>
      </c>
      <c r="F459" s="18">
        <f t="shared" si="7"/>
        <v>1.6680000000000002E-4</v>
      </c>
    </row>
    <row r="460" spans="1:6" ht="13.5" customHeight="1" outlineLevel="4">
      <c r="A460" s="4" t="s">
        <v>10</v>
      </c>
      <c r="B460" s="16">
        <v>49.9</v>
      </c>
      <c r="C460" s="16">
        <v>38</v>
      </c>
      <c r="D460" s="16">
        <v>33.613</v>
      </c>
      <c r="E460" s="16">
        <v>2.7040799999999998</v>
      </c>
      <c r="F460" s="18">
        <f t="shared" si="7"/>
        <v>2.7040799999999998E-3</v>
      </c>
    </row>
    <row r="461" spans="1:6" ht="13.5" customHeight="1" outlineLevel="4">
      <c r="A461" s="4" t="s">
        <v>12</v>
      </c>
      <c r="B461" s="16">
        <v>1.7</v>
      </c>
      <c r="C461" s="16">
        <v>1.28</v>
      </c>
      <c r="D461" s="16">
        <v>1.06</v>
      </c>
      <c r="E461" s="16">
        <v>0.15003</v>
      </c>
      <c r="F461" s="18">
        <f t="shared" si="7"/>
        <v>1.5003E-4</v>
      </c>
    </row>
    <row r="462" spans="1:6" ht="13.5" customHeight="1" outlineLevel="4">
      <c r="A462" s="4" t="s">
        <v>14</v>
      </c>
      <c r="B462" s="16">
        <v>20</v>
      </c>
      <c r="C462" s="16">
        <v>13.5</v>
      </c>
      <c r="D462" s="16">
        <v>0</v>
      </c>
      <c r="E462" s="16">
        <v>0</v>
      </c>
      <c r="F462" s="18">
        <f t="shared" si="7"/>
        <v>0</v>
      </c>
    </row>
    <row r="463" spans="1:6" ht="13.5" customHeight="1" outlineLevel="3">
      <c r="A463" s="4" t="s">
        <v>98</v>
      </c>
      <c r="B463" s="16">
        <v>87726.933999999994</v>
      </c>
      <c r="C463" s="16">
        <v>85876.933999999994</v>
      </c>
      <c r="D463" s="16">
        <v>60565.186999999998</v>
      </c>
      <c r="E463" s="16">
        <v>38139.815000000002</v>
      </c>
      <c r="F463" s="18">
        <f t="shared" si="7"/>
        <v>38.139815000000006</v>
      </c>
    </row>
    <row r="464" spans="1:6" ht="13.5" customHeight="1" outlineLevel="4">
      <c r="A464" s="4" t="s">
        <v>171</v>
      </c>
      <c r="B464" s="16">
        <v>64676.95</v>
      </c>
      <c r="C464" s="16">
        <v>63276.95</v>
      </c>
      <c r="D464" s="16">
        <v>44690.364999999998</v>
      </c>
      <c r="E464" s="16">
        <v>28013.824000000001</v>
      </c>
      <c r="F464" s="18">
        <f t="shared" si="7"/>
        <v>28.013824</v>
      </c>
    </row>
    <row r="465" spans="1:6" ht="13.5" customHeight="1" outlineLevel="4">
      <c r="A465" s="4" t="s">
        <v>176</v>
      </c>
      <c r="B465" s="16">
        <v>23049.984</v>
      </c>
      <c r="C465" s="16">
        <v>22599.984</v>
      </c>
      <c r="D465" s="16">
        <v>15874.822</v>
      </c>
      <c r="E465" s="16">
        <v>10125.991</v>
      </c>
      <c r="F465" s="18">
        <f t="shared" si="7"/>
        <v>10.125991000000001</v>
      </c>
    </row>
    <row r="466" spans="1:6" ht="13.5" customHeight="1" outlineLevel="3">
      <c r="A466" s="4" t="s">
        <v>99</v>
      </c>
      <c r="B466" s="16">
        <v>8392.5840000000007</v>
      </c>
      <c r="C466" s="16">
        <v>6567.5839999999998</v>
      </c>
      <c r="D466" s="16">
        <v>713.33699999999999</v>
      </c>
      <c r="E466" s="16">
        <v>441.77503999999999</v>
      </c>
      <c r="F466" s="18">
        <f t="shared" si="7"/>
        <v>0.44177504000000001</v>
      </c>
    </row>
    <row r="467" spans="1:6" ht="13.5" customHeight="1" outlineLevel="4">
      <c r="A467" s="4" t="s">
        <v>171</v>
      </c>
      <c r="B467" s="16">
        <v>1265</v>
      </c>
      <c r="C467" s="16">
        <v>511.5</v>
      </c>
      <c r="D467" s="16">
        <v>3</v>
      </c>
      <c r="E467" s="16">
        <v>0</v>
      </c>
      <c r="F467" s="18">
        <f t="shared" si="7"/>
        <v>0</v>
      </c>
    </row>
    <row r="468" spans="1:6" ht="13.5" customHeight="1" outlineLevel="4">
      <c r="A468" s="4" t="s">
        <v>172</v>
      </c>
      <c r="B468" s="16">
        <v>7057.5839999999998</v>
      </c>
      <c r="C468" s="16">
        <v>5986.0839999999998</v>
      </c>
      <c r="D468" s="16">
        <v>640.66899999999998</v>
      </c>
      <c r="E468" s="16">
        <v>441.77503999999999</v>
      </c>
      <c r="F468" s="18">
        <f t="shared" si="7"/>
        <v>0.44177504000000001</v>
      </c>
    </row>
    <row r="469" spans="1:6" ht="13.5" customHeight="1" outlineLevel="4">
      <c r="A469" s="4" t="s">
        <v>176</v>
      </c>
      <c r="B469" s="16">
        <v>70</v>
      </c>
      <c r="C469" s="16">
        <v>70</v>
      </c>
      <c r="D469" s="16">
        <v>69.668000000000006</v>
      </c>
      <c r="E469" s="16">
        <v>0</v>
      </c>
      <c r="F469" s="18">
        <f t="shared" si="7"/>
        <v>0</v>
      </c>
    </row>
    <row r="470" spans="1:6" ht="13.5" customHeight="1" outlineLevel="2">
      <c r="A470" s="3" t="s">
        <v>100</v>
      </c>
      <c r="B470" s="15">
        <v>7313.384</v>
      </c>
      <c r="C470" s="15">
        <v>5425.4579999999996</v>
      </c>
      <c r="D470" s="15">
        <v>3453.0920000000001</v>
      </c>
      <c r="E470" s="15">
        <v>259.30207999999999</v>
      </c>
      <c r="F470" s="18">
        <f t="shared" si="7"/>
        <v>0.25930207999999999</v>
      </c>
    </row>
    <row r="471" spans="1:6" ht="27" customHeight="1" outlineLevel="3">
      <c r="A471" s="4" t="s">
        <v>101</v>
      </c>
      <c r="B471" s="16">
        <v>4117.384</v>
      </c>
      <c r="C471" s="16">
        <v>3103.4580000000001</v>
      </c>
      <c r="D471" s="16">
        <v>2535.7939999999999</v>
      </c>
      <c r="E471" s="16">
        <v>253.31807999999998</v>
      </c>
      <c r="F471" s="18">
        <f t="shared" si="7"/>
        <v>0.25331808</v>
      </c>
    </row>
    <row r="472" spans="1:6" ht="13.5" customHeight="1" outlineLevel="4">
      <c r="A472" s="4" t="s">
        <v>3</v>
      </c>
      <c r="B472" s="16">
        <v>3002.694</v>
      </c>
      <c r="C472" s="16">
        <v>2261.1759999999999</v>
      </c>
      <c r="D472" s="16">
        <v>1888.001</v>
      </c>
      <c r="E472" s="16">
        <v>199.91613000000001</v>
      </c>
      <c r="F472" s="18">
        <f t="shared" si="7"/>
        <v>0.19991613</v>
      </c>
    </row>
    <row r="473" spans="1:6" ht="13.5" customHeight="1" outlineLevel="4">
      <c r="A473" s="4" t="s">
        <v>4</v>
      </c>
      <c r="B473" s="16">
        <v>684.84</v>
      </c>
      <c r="C473" s="16">
        <v>520.93200000000002</v>
      </c>
      <c r="D473" s="16">
        <v>447.67899999999997</v>
      </c>
      <c r="E473" s="16">
        <v>45.22063</v>
      </c>
      <c r="F473" s="18">
        <f t="shared" si="7"/>
        <v>4.5220629999999998E-2</v>
      </c>
    </row>
    <row r="474" spans="1:6" ht="13.5" customHeight="1" outlineLevel="4">
      <c r="A474" s="4" t="s">
        <v>5</v>
      </c>
      <c r="B474" s="16">
        <v>36</v>
      </c>
      <c r="C474" s="16">
        <v>28.5</v>
      </c>
      <c r="D474" s="16">
        <v>18.806000000000001</v>
      </c>
      <c r="E474" s="16">
        <v>2.6191999999999998</v>
      </c>
      <c r="F474" s="18">
        <f t="shared" si="7"/>
        <v>2.6191999999999999E-3</v>
      </c>
    </row>
    <row r="475" spans="1:6" ht="13.5" customHeight="1" outlineLevel="4">
      <c r="A475" s="4" t="s">
        <v>6</v>
      </c>
      <c r="B475" s="16">
        <v>91.5</v>
      </c>
      <c r="C475" s="16">
        <v>65.5</v>
      </c>
      <c r="D475" s="16">
        <v>31.001000000000001</v>
      </c>
      <c r="E475" s="16">
        <v>3.1419200000000003</v>
      </c>
      <c r="F475" s="18">
        <f t="shared" si="7"/>
        <v>3.1419200000000003E-3</v>
      </c>
    </row>
    <row r="476" spans="1:6" ht="13.5" customHeight="1" outlineLevel="4">
      <c r="A476" s="4" t="s">
        <v>7</v>
      </c>
      <c r="B476" s="16">
        <v>2.5</v>
      </c>
      <c r="C476" s="16">
        <v>2</v>
      </c>
      <c r="D476" s="16">
        <v>0</v>
      </c>
      <c r="E476" s="16">
        <v>0</v>
      </c>
      <c r="F476" s="18">
        <f t="shared" si="7"/>
        <v>0</v>
      </c>
    </row>
    <row r="477" spans="1:6" ht="13.5" customHeight="1" outlineLevel="4">
      <c r="A477" s="4" t="s">
        <v>8</v>
      </c>
      <c r="B477" s="16">
        <v>158.19999999999999</v>
      </c>
      <c r="C477" s="16">
        <v>100</v>
      </c>
      <c r="D477" s="16">
        <v>80.242000000000004</v>
      </c>
      <c r="E477" s="16">
        <v>0</v>
      </c>
      <c r="F477" s="18">
        <f t="shared" si="7"/>
        <v>0</v>
      </c>
    </row>
    <row r="478" spans="1:6" ht="13.5" customHeight="1" outlineLevel="4">
      <c r="A478" s="4" t="s">
        <v>9</v>
      </c>
      <c r="B478" s="16">
        <v>6</v>
      </c>
      <c r="C478" s="16">
        <v>4.5</v>
      </c>
      <c r="D478" s="16">
        <v>3.7810000000000001</v>
      </c>
      <c r="E478" s="16">
        <v>0.1668</v>
      </c>
      <c r="F478" s="18">
        <f t="shared" si="7"/>
        <v>1.6680000000000002E-4</v>
      </c>
    </row>
    <row r="479" spans="1:6" ht="13.5" customHeight="1" outlineLevel="4">
      <c r="A479" s="4" t="s">
        <v>10</v>
      </c>
      <c r="B479" s="16">
        <v>38.9</v>
      </c>
      <c r="C479" s="16">
        <v>31.9</v>
      </c>
      <c r="D479" s="16">
        <v>28.78</v>
      </c>
      <c r="E479" s="16">
        <v>2.2534000000000001</v>
      </c>
      <c r="F479" s="18">
        <f t="shared" si="7"/>
        <v>2.2534E-3</v>
      </c>
    </row>
    <row r="480" spans="1:6" ht="13.5" customHeight="1" outlineLevel="4">
      <c r="A480" s="4" t="s">
        <v>12</v>
      </c>
      <c r="B480" s="16">
        <v>1.75</v>
      </c>
      <c r="C480" s="16">
        <v>1.45</v>
      </c>
      <c r="D480" s="16">
        <v>1.129</v>
      </c>
      <c r="E480" s="16">
        <v>0</v>
      </c>
      <c r="F480" s="18">
        <f t="shared" si="7"/>
        <v>0</v>
      </c>
    </row>
    <row r="481" spans="1:6" ht="13.5" customHeight="1" outlineLevel="4">
      <c r="A481" s="4" t="s">
        <v>14</v>
      </c>
      <c r="B481" s="16">
        <v>60</v>
      </c>
      <c r="C481" s="16">
        <v>52.5</v>
      </c>
      <c r="D481" s="16">
        <v>36.375</v>
      </c>
      <c r="E481" s="16">
        <v>0</v>
      </c>
      <c r="F481" s="18">
        <f t="shared" si="7"/>
        <v>0</v>
      </c>
    </row>
    <row r="482" spans="1:6" ht="13.5" customHeight="1" outlineLevel="4">
      <c r="A482" s="4" t="s">
        <v>15</v>
      </c>
      <c r="B482" s="16">
        <v>35</v>
      </c>
      <c r="C482" s="16">
        <v>35</v>
      </c>
      <c r="D482" s="16">
        <v>0</v>
      </c>
      <c r="E482" s="16">
        <v>0</v>
      </c>
      <c r="F482" s="18">
        <f t="shared" si="7"/>
        <v>0</v>
      </c>
    </row>
    <row r="483" spans="1:6" ht="13.5" customHeight="1" outlineLevel="3">
      <c r="A483" s="4" t="s">
        <v>102</v>
      </c>
      <c r="B483" s="16">
        <v>96</v>
      </c>
      <c r="C483" s="16">
        <v>72</v>
      </c>
      <c r="D483" s="16">
        <v>21.92</v>
      </c>
      <c r="E483" s="16">
        <v>5.984</v>
      </c>
      <c r="F483" s="18">
        <f t="shared" si="7"/>
        <v>5.9839999999999997E-3</v>
      </c>
    </row>
    <row r="484" spans="1:6" ht="13.5" customHeight="1" outlineLevel="4">
      <c r="A484" s="4" t="s">
        <v>6</v>
      </c>
      <c r="B484" s="16">
        <v>96</v>
      </c>
      <c r="C484" s="16">
        <v>72</v>
      </c>
      <c r="D484" s="16">
        <v>21.92</v>
      </c>
      <c r="E484" s="16">
        <v>5.984</v>
      </c>
      <c r="F484" s="18">
        <f t="shared" si="7"/>
        <v>5.9839999999999997E-3</v>
      </c>
    </row>
    <row r="485" spans="1:6" ht="13.5" customHeight="1" outlineLevel="3">
      <c r="A485" s="4" t="s">
        <v>103</v>
      </c>
      <c r="B485" s="16">
        <v>3100</v>
      </c>
      <c r="C485" s="16">
        <v>2250</v>
      </c>
      <c r="D485" s="16">
        <v>895.37800000000004</v>
      </c>
      <c r="E485" s="16">
        <v>0</v>
      </c>
      <c r="F485" s="18">
        <f t="shared" si="7"/>
        <v>0</v>
      </c>
    </row>
    <row r="486" spans="1:6" ht="13.5" customHeight="1" outlineLevel="4">
      <c r="A486" s="4" t="s">
        <v>6</v>
      </c>
      <c r="B486" s="16">
        <v>63.103000000000002</v>
      </c>
      <c r="C486" s="16">
        <v>63.103000000000002</v>
      </c>
      <c r="D486" s="16">
        <v>62.978000000000002</v>
      </c>
      <c r="E486" s="16">
        <v>0</v>
      </c>
      <c r="F486" s="18">
        <f t="shared" si="7"/>
        <v>0</v>
      </c>
    </row>
    <row r="487" spans="1:6" ht="13.5" customHeight="1" outlineLevel="4">
      <c r="A487" s="4" t="s">
        <v>104</v>
      </c>
      <c r="B487" s="16">
        <v>3036.8969999999999</v>
      </c>
      <c r="C487" s="16">
        <v>2186.8969999999999</v>
      </c>
      <c r="D487" s="16">
        <v>832.4</v>
      </c>
      <c r="E487" s="16">
        <v>0</v>
      </c>
      <c r="F487" s="18">
        <f t="shared" si="7"/>
        <v>0</v>
      </c>
    </row>
    <row r="488" spans="1:6" ht="13.5" customHeight="1" outlineLevel="2">
      <c r="A488" s="3" t="s">
        <v>105</v>
      </c>
      <c r="B488" s="15">
        <v>2656.76</v>
      </c>
      <c r="C488" s="15">
        <v>1997.9</v>
      </c>
      <c r="D488" s="15">
        <v>1510.2739999999999</v>
      </c>
      <c r="E488" s="15">
        <v>131.81603000000001</v>
      </c>
      <c r="F488" s="18">
        <f t="shared" si="7"/>
        <v>0.13181603</v>
      </c>
    </row>
    <row r="489" spans="1:6" ht="13.5" customHeight="1" outlineLevel="3">
      <c r="A489" s="4" t="s">
        <v>106</v>
      </c>
      <c r="B489" s="16">
        <v>2656.76</v>
      </c>
      <c r="C489" s="16">
        <v>1997.9</v>
      </c>
      <c r="D489" s="16">
        <v>1510.2739999999999</v>
      </c>
      <c r="E489" s="16">
        <v>131.81603000000001</v>
      </c>
      <c r="F489" s="18">
        <f t="shared" si="7"/>
        <v>0.13181603</v>
      </c>
    </row>
    <row r="490" spans="1:6" ht="13.5" customHeight="1" outlineLevel="4">
      <c r="A490" s="4" t="s">
        <v>3</v>
      </c>
      <c r="B490" s="16">
        <v>2069.15</v>
      </c>
      <c r="C490" s="16">
        <v>1583</v>
      </c>
      <c r="D490" s="16">
        <v>1245.7619999999999</v>
      </c>
      <c r="E490" s="16">
        <v>111.1088</v>
      </c>
      <c r="F490" s="18">
        <f t="shared" si="7"/>
        <v>0.11110880000000001</v>
      </c>
    </row>
    <row r="491" spans="1:6" ht="13.5" customHeight="1" outlineLevel="4">
      <c r="A491" s="4" t="s">
        <v>4</v>
      </c>
      <c r="B491" s="16">
        <v>455.2</v>
      </c>
      <c r="C491" s="16">
        <v>334</v>
      </c>
      <c r="D491" s="16">
        <v>205.34399999999999</v>
      </c>
      <c r="E491" s="16">
        <v>17.719849999999997</v>
      </c>
      <c r="F491" s="18">
        <f t="shared" si="7"/>
        <v>1.7719849999999999E-2</v>
      </c>
    </row>
    <row r="492" spans="1:6" ht="13.5" customHeight="1" outlineLevel="4">
      <c r="A492" s="4" t="s">
        <v>5</v>
      </c>
      <c r="B492" s="16">
        <v>13.5</v>
      </c>
      <c r="C492" s="16">
        <v>7.5</v>
      </c>
      <c r="D492" s="16">
        <v>5.4320000000000004</v>
      </c>
      <c r="E492" s="16">
        <v>0</v>
      </c>
      <c r="F492" s="18">
        <f t="shared" si="7"/>
        <v>0</v>
      </c>
    </row>
    <row r="493" spans="1:6" ht="13.5" customHeight="1" outlineLevel="4">
      <c r="A493" s="4" t="s">
        <v>6</v>
      </c>
      <c r="B493" s="16">
        <v>26.5</v>
      </c>
      <c r="C493" s="16">
        <v>21.1</v>
      </c>
      <c r="D493" s="16">
        <v>19.004999999999999</v>
      </c>
      <c r="E493" s="16">
        <v>1.41</v>
      </c>
      <c r="F493" s="18">
        <f t="shared" si="7"/>
        <v>1.41E-3</v>
      </c>
    </row>
    <row r="494" spans="1:6" ht="13.5" customHeight="1" outlineLevel="4">
      <c r="A494" s="4" t="s">
        <v>7</v>
      </c>
      <c r="B494" s="16">
        <v>1.5</v>
      </c>
      <c r="C494" s="16">
        <v>1.5</v>
      </c>
      <c r="D494" s="16">
        <v>0</v>
      </c>
      <c r="E494" s="16">
        <v>0</v>
      </c>
      <c r="F494" s="18">
        <f t="shared" si="7"/>
        <v>0</v>
      </c>
    </row>
    <row r="495" spans="1:6" ht="13.5" customHeight="1" outlineLevel="4">
      <c r="A495" s="4" t="s">
        <v>8</v>
      </c>
      <c r="B495" s="16">
        <v>32.409999999999997</v>
      </c>
      <c r="C495" s="16">
        <v>12</v>
      </c>
      <c r="D495" s="16">
        <v>11.768000000000001</v>
      </c>
      <c r="E495" s="16">
        <v>0</v>
      </c>
      <c r="F495" s="18">
        <f t="shared" si="7"/>
        <v>0</v>
      </c>
    </row>
    <row r="496" spans="1:6" ht="13.5" customHeight="1" outlineLevel="4">
      <c r="A496" s="4" t="s">
        <v>10</v>
      </c>
      <c r="B496" s="16">
        <v>28</v>
      </c>
      <c r="C496" s="16">
        <v>22</v>
      </c>
      <c r="D496" s="16">
        <v>19.635000000000002</v>
      </c>
      <c r="E496" s="16">
        <v>1.57738</v>
      </c>
      <c r="F496" s="18">
        <f t="shared" si="7"/>
        <v>1.57738E-3</v>
      </c>
    </row>
    <row r="497" spans="1:6" ht="13.5" customHeight="1" outlineLevel="4">
      <c r="A497" s="4" t="s">
        <v>14</v>
      </c>
      <c r="B497" s="16">
        <v>16.5</v>
      </c>
      <c r="C497" s="16">
        <v>13.8</v>
      </c>
      <c r="D497" s="16">
        <v>3.3279999999999998</v>
      </c>
      <c r="E497" s="16">
        <v>0</v>
      </c>
      <c r="F497" s="18">
        <f t="shared" si="7"/>
        <v>0</v>
      </c>
    </row>
    <row r="498" spans="1:6" ht="13.5" customHeight="1" outlineLevel="4">
      <c r="A498" s="4" t="s">
        <v>15</v>
      </c>
      <c r="B498" s="16">
        <v>14</v>
      </c>
      <c r="C498" s="16">
        <v>3</v>
      </c>
      <c r="D498" s="16">
        <v>0</v>
      </c>
      <c r="E498" s="16">
        <v>0</v>
      </c>
      <c r="F498" s="18">
        <f t="shared" si="7"/>
        <v>0</v>
      </c>
    </row>
    <row r="499" spans="1:6" ht="13.5" customHeight="1" outlineLevel="2">
      <c r="A499" s="3" t="s">
        <v>107</v>
      </c>
      <c r="B499" s="15">
        <v>12335.356</v>
      </c>
      <c r="C499" s="15">
        <v>9281.9089999999997</v>
      </c>
      <c r="D499" s="15">
        <v>8692.2009999999991</v>
      </c>
      <c r="E499" s="15">
        <v>961.86841000000004</v>
      </c>
      <c r="F499" s="18">
        <f t="shared" si="7"/>
        <v>0.96186841000000001</v>
      </c>
    </row>
    <row r="500" spans="1:6" ht="13.5" customHeight="1" outlineLevel="3">
      <c r="A500" s="4" t="s">
        <v>108</v>
      </c>
      <c r="B500" s="16">
        <v>8167.3559999999998</v>
      </c>
      <c r="C500" s="16">
        <v>6125.4120000000003</v>
      </c>
      <c r="D500" s="16">
        <v>5897.3850000000002</v>
      </c>
      <c r="E500" s="16">
        <v>596.28557999999998</v>
      </c>
      <c r="F500" s="18">
        <f t="shared" si="7"/>
        <v>0.59628557999999998</v>
      </c>
    </row>
    <row r="501" spans="1:6" ht="13.5" customHeight="1" outlineLevel="4">
      <c r="A501" s="4" t="s">
        <v>3</v>
      </c>
      <c r="B501" s="16">
        <v>6491.0460000000003</v>
      </c>
      <c r="C501" s="16">
        <v>4867.2240000000002</v>
      </c>
      <c r="D501" s="16">
        <v>4741.2470000000003</v>
      </c>
      <c r="E501" s="16">
        <v>490.32299999999998</v>
      </c>
      <c r="F501" s="18">
        <f t="shared" si="7"/>
        <v>0.49032299999999995</v>
      </c>
    </row>
    <row r="502" spans="1:6" ht="13.5" customHeight="1" outlineLevel="4">
      <c r="A502" s="4" t="s">
        <v>4</v>
      </c>
      <c r="B502" s="16">
        <v>1388</v>
      </c>
      <c r="C502" s="16">
        <v>1043.6679999999999</v>
      </c>
      <c r="D502" s="16">
        <v>993.73599999999999</v>
      </c>
      <c r="E502" s="16">
        <v>99.291509999999988</v>
      </c>
      <c r="F502" s="18">
        <f t="shared" si="7"/>
        <v>9.9291509999999986E-2</v>
      </c>
    </row>
    <row r="503" spans="1:6" ht="13.5" customHeight="1" outlineLevel="4">
      <c r="A503" s="4" t="s">
        <v>5</v>
      </c>
      <c r="B503" s="16">
        <v>46.75</v>
      </c>
      <c r="C503" s="16">
        <v>33.5</v>
      </c>
      <c r="D503" s="16">
        <v>11.618</v>
      </c>
      <c r="E503" s="16">
        <v>0</v>
      </c>
      <c r="F503" s="18">
        <f t="shared" si="7"/>
        <v>0</v>
      </c>
    </row>
    <row r="504" spans="1:6" ht="13.5" customHeight="1" outlineLevel="4">
      <c r="A504" s="4" t="s">
        <v>6</v>
      </c>
      <c r="B504" s="16">
        <v>87.5</v>
      </c>
      <c r="C504" s="16">
        <v>75.8</v>
      </c>
      <c r="D504" s="16">
        <v>58.91</v>
      </c>
      <c r="E504" s="16">
        <v>1.855</v>
      </c>
      <c r="F504" s="18">
        <f t="shared" si="7"/>
        <v>1.8549999999999999E-3</v>
      </c>
    </row>
    <row r="505" spans="1:6" ht="13.5" customHeight="1" outlineLevel="4">
      <c r="A505" s="4" t="s">
        <v>7</v>
      </c>
      <c r="B505" s="16">
        <v>54.6</v>
      </c>
      <c r="C505" s="16">
        <v>54.6</v>
      </c>
      <c r="D505" s="16">
        <v>43.707999999999998</v>
      </c>
      <c r="E505" s="16">
        <v>4.10839</v>
      </c>
      <c r="F505" s="18">
        <f t="shared" si="7"/>
        <v>4.10839E-3</v>
      </c>
    </row>
    <row r="506" spans="1:6" ht="13.5" customHeight="1" outlineLevel="4">
      <c r="A506" s="4" t="s">
        <v>8</v>
      </c>
      <c r="B506" s="16">
        <v>79.5</v>
      </c>
      <c r="C506" s="16">
        <v>42.7</v>
      </c>
      <c r="D506" s="16">
        <v>42.411999999999999</v>
      </c>
      <c r="E506" s="16">
        <v>0</v>
      </c>
      <c r="F506" s="18">
        <f t="shared" si="7"/>
        <v>0</v>
      </c>
    </row>
    <row r="507" spans="1:6" ht="13.5" customHeight="1" outlineLevel="4">
      <c r="A507" s="4" t="s">
        <v>9</v>
      </c>
      <c r="B507" s="16">
        <v>6.6</v>
      </c>
      <c r="C507" s="16">
        <v>5.4</v>
      </c>
      <c r="D507" s="16">
        <v>3.625</v>
      </c>
      <c r="E507" s="16">
        <v>0.41699999999999998</v>
      </c>
      <c r="F507" s="18">
        <f t="shared" si="7"/>
        <v>4.17E-4</v>
      </c>
    </row>
    <row r="508" spans="1:6" ht="13.5" customHeight="1" outlineLevel="4">
      <c r="A508" s="4" t="s">
        <v>12</v>
      </c>
      <c r="B508" s="16">
        <v>3.36</v>
      </c>
      <c r="C508" s="16">
        <v>2.52</v>
      </c>
      <c r="D508" s="16">
        <v>2.129</v>
      </c>
      <c r="E508" s="16">
        <v>0.29067999999999999</v>
      </c>
      <c r="F508" s="18">
        <f t="shared" si="7"/>
        <v>2.9067999999999997E-4</v>
      </c>
    </row>
    <row r="509" spans="1:6" ht="13.5" customHeight="1" outlineLevel="4">
      <c r="A509" s="4" t="s">
        <v>13</v>
      </c>
      <c r="B509" s="16">
        <v>10</v>
      </c>
      <c r="C509" s="16">
        <v>0</v>
      </c>
      <c r="D509" s="16">
        <v>0</v>
      </c>
      <c r="E509" s="16">
        <v>0</v>
      </c>
      <c r="F509" s="18">
        <f t="shared" si="7"/>
        <v>0</v>
      </c>
    </row>
    <row r="510" spans="1:6" ht="13.5" customHeight="1" outlineLevel="3">
      <c r="A510" s="4" t="s">
        <v>109</v>
      </c>
      <c r="B510" s="16">
        <v>50</v>
      </c>
      <c r="C510" s="16">
        <v>36.5</v>
      </c>
      <c r="D510" s="16">
        <v>16.385999999999999</v>
      </c>
      <c r="E510" s="16">
        <v>16.385830000000002</v>
      </c>
      <c r="F510" s="18">
        <f t="shared" si="7"/>
        <v>1.6385830000000001E-2</v>
      </c>
    </row>
    <row r="511" spans="1:6" ht="13.5" customHeight="1" outlineLevel="4">
      <c r="A511" s="4" t="s">
        <v>5</v>
      </c>
      <c r="B511" s="16">
        <v>31.5</v>
      </c>
      <c r="C511" s="16">
        <v>18</v>
      </c>
      <c r="D511" s="16">
        <v>0</v>
      </c>
      <c r="E511" s="16">
        <v>0</v>
      </c>
      <c r="F511" s="18">
        <f t="shared" si="7"/>
        <v>0</v>
      </c>
    </row>
    <row r="512" spans="1:6" ht="13.5" customHeight="1" outlineLevel="4">
      <c r="A512" s="4" t="s">
        <v>6</v>
      </c>
      <c r="B512" s="16">
        <v>18.5</v>
      </c>
      <c r="C512" s="16">
        <v>18.5</v>
      </c>
      <c r="D512" s="16">
        <v>16.385999999999999</v>
      </c>
      <c r="E512" s="16">
        <v>16.385830000000002</v>
      </c>
      <c r="F512" s="18">
        <f t="shared" si="7"/>
        <v>1.6385830000000001E-2</v>
      </c>
    </row>
    <row r="513" spans="1:6" ht="13.5" customHeight="1" outlineLevel="3">
      <c r="A513" s="4" t="s">
        <v>110</v>
      </c>
      <c r="B513" s="16">
        <v>3550</v>
      </c>
      <c r="C513" s="16">
        <v>2662.4969999999998</v>
      </c>
      <c r="D513" s="16">
        <v>2623.5720000000001</v>
      </c>
      <c r="E513" s="16">
        <v>339.29700000000003</v>
      </c>
      <c r="F513" s="18">
        <f t="shared" si="7"/>
        <v>0.33929700000000002</v>
      </c>
    </row>
    <row r="514" spans="1:6" ht="13.5" customHeight="1" outlineLevel="4">
      <c r="A514" s="4" t="s">
        <v>17</v>
      </c>
      <c r="B514" s="16">
        <v>3550</v>
      </c>
      <c r="C514" s="16">
        <v>2662.4969999999998</v>
      </c>
      <c r="D514" s="16">
        <v>2623.5720000000001</v>
      </c>
      <c r="E514" s="16">
        <v>339.29700000000003</v>
      </c>
      <c r="F514" s="18">
        <f t="shared" si="7"/>
        <v>0.33929700000000002</v>
      </c>
    </row>
    <row r="515" spans="1:6" ht="13.5" customHeight="1" outlineLevel="3">
      <c r="A515" s="4" t="s">
        <v>111</v>
      </c>
      <c r="B515" s="16">
        <v>200</v>
      </c>
      <c r="C515" s="16">
        <v>156.5</v>
      </c>
      <c r="D515" s="16">
        <v>38.47</v>
      </c>
      <c r="E515" s="16">
        <v>0</v>
      </c>
      <c r="F515" s="18">
        <f t="shared" si="7"/>
        <v>0</v>
      </c>
    </row>
    <row r="516" spans="1:6" ht="13.5" customHeight="1" outlineLevel="4">
      <c r="A516" s="4" t="s">
        <v>5</v>
      </c>
      <c r="B516" s="16">
        <v>30</v>
      </c>
      <c r="C516" s="16">
        <v>21.5</v>
      </c>
      <c r="D516" s="16">
        <v>15.37</v>
      </c>
      <c r="E516" s="16">
        <v>0</v>
      </c>
      <c r="F516" s="18">
        <f t="shared" si="7"/>
        <v>0</v>
      </c>
    </row>
    <row r="517" spans="1:6" ht="13.5" customHeight="1" outlineLevel="4">
      <c r="A517" s="4" t="s">
        <v>6</v>
      </c>
      <c r="B517" s="16">
        <v>170</v>
      </c>
      <c r="C517" s="16">
        <v>135</v>
      </c>
      <c r="D517" s="16">
        <v>23.1</v>
      </c>
      <c r="E517" s="16">
        <v>0</v>
      </c>
      <c r="F517" s="18">
        <f t="shared" si="7"/>
        <v>0</v>
      </c>
    </row>
    <row r="518" spans="1:6" ht="13.5" customHeight="1" outlineLevel="3">
      <c r="A518" s="4" t="s">
        <v>112</v>
      </c>
      <c r="B518" s="16">
        <v>120</v>
      </c>
      <c r="C518" s="16">
        <v>90.5</v>
      </c>
      <c r="D518" s="16">
        <v>37.036000000000001</v>
      </c>
      <c r="E518" s="16">
        <v>9.9</v>
      </c>
      <c r="F518" s="18">
        <f t="shared" si="7"/>
        <v>9.9000000000000008E-3</v>
      </c>
    </row>
    <row r="519" spans="1:6" ht="13.5" customHeight="1" outlineLevel="4">
      <c r="A519" s="4" t="s">
        <v>5</v>
      </c>
      <c r="B519" s="16">
        <v>16</v>
      </c>
      <c r="C519" s="16">
        <v>16</v>
      </c>
      <c r="D519" s="16">
        <v>13.78</v>
      </c>
      <c r="E519" s="16">
        <v>9.9</v>
      </c>
      <c r="F519" s="18">
        <f t="shared" si="7"/>
        <v>9.9000000000000008E-3</v>
      </c>
    </row>
    <row r="520" spans="1:6" ht="13.5" customHeight="1" outlineLevel="4">
      <c r="A520" s="4" t="s">
        <v>6</v>
      </c>
      <c r="B520" s="16">
        <v>104</v>
      </c>
      <c r="C520" s="16">
        <v>74.5</v>
      </c>
      <c r="D520" s="16">
        <v>23.256</v>
      </c>
      <c r="E520" s="16">
        <v>0</v>
      </c>
      <c r="F520" s="18">
        <f t="shared" ref="F520:F583" si="8">E520/1000</f>
        <v>0</v>
      </c>
    </row>
    <row r="521" spans="1:6" ht="13.5" customHeight="1" outlineLevel="3">
      <c r="A521" s="4" t="s">
        <v>177</v>
      </c>
      <c r="B521" s="16">
        <v>198</v>
      </c>
      <c r="C521" s="16">
        <v>160.5</v>
      </c>
      <c r="D521" s="16">
        <v>79.352000000000004</v>
      </c>
      <c r="E521" s="16">
        <v>0</v>
      </c>
      <c r="F521" s="18">
        <f t="shared" si="8"/>
        <v>0</v>
      </c>
    </row>
    <row r="522" spans="1:6" ht="13.5" customHeight="1" outlineLevel="4">
      <c r="A522" s="4" t="s">
        <v>5</v>
      </c>
      <c r="B522" s="16">
        <v>100</v>
      </c>
      <c r="C522" s="16">
        <v>76</v>
      </c>
      <c r="D522" s="16">
        <v>18.350000000000001</v>
      </c>
      <c r="E522" s="16">
        <v>0</v>
      </c>
      <c r="F522" s="18">
        <f t="shared" si="8"/>
        <v>0</v>
      </c>
    </row>
    <row r="523" spans="1:6" ht="13.5" customHeight="1" outlineLevel="4">
      <c r="A523" s="4" t="s">
        <v>6</v>
      </c>
      <c r="B523" s="16">
        <v>64</v>
      </c>
      <c r="C523" s="16">
        <v>50.5</v>
      </c>
      <c r="D523" s="16">
        <v>27.001999999999999</v>
      </c>
      <c r="E523" s="16">
        <v>0</v>
      </c>
      <c r="F523" s="18">
        <f t="shared" si="8"/>
        <v>0</v>
      </c>
    </row>
    <row r="524" spans="1:6" ht="13.5" customHeight="1" outlineLevel="4">
      <c r="A524" s="4" t="s">
        <v>14</v>
      </c>
      <c r="B524" s="16">
        <v>34</v>
      </c>
      <c r="C524" s="16">
        <v>34</v>
      </c>
      <c r="D524" s="16">
        <v>34</v>
      </c>
      <c r="E524" s="16">
        <v>0</v>
      </c>
      <c r="F524" s="18">
        <f t="shared" si="8"/>
        <v>0</v>
      </c>
    </row>
    <row r="525" spans="1:6" ht="13.5" customHeight="1" outlineLevel="3">
      <c r="A525" s="4" t="s">
        <v>113</v>
      </c>
      <c r="B525" s="16">
        <v>50</v>
      </c>
      <c r="C525" s="16">
        <v>50</v>
      </c>
      <c r="D525" s="16">
        <v>0</v>
      </c>
      <c r="E525" s="16">
        <v>0</v>
      </c>
      <c r="F525" s="18">
        <f t="shared" si="8"/>
        <v>0</v>
      </c>
    </row>
    <row r="526" spans="1:6" ht="13.5" customHeight="1" outlineLevel="4">
      <c r="A526" s="4" t="s">
        <v>6</v>
      </c>
      <c r="B526" s="16">
        <v>50</v>
      </c>
      <c r="C526" s="16">
        <v>50</v>
      </c>
      <c r="D526" s="16">
        <v>0</v>
      </c>
      <c r="E526" s="16">
        <v>0</v>
      </c>
      <c r="F526" s="18">
        <f t="shared" si="8"/>
        <v>0</v>
      </c>
    </row>
    <row r="527" spans="1:6" ht="13.5" customHeight="1" outlineLevel="2">
      <c r="A527" s="3" t="s">
        <v>114</v>
      </c>
      <c r="B527" s="15">
        <v>58043.22</v>
      </c>
      <c r="C527" s="15">
        <v>53627.839999999997</v>
      </c>
      <c r="D527" s="15">
        <v>43428.006000000001</v>
      </c>
      <c r="E527" s="15">
        <v>3518.0724700000001</v>
      </c>
      <c r="F527" s="18">
        <f t="shared" si="8"/>
        <v>3.5180724699999999</v>
      </c>
    </row>
    <row r="528" spans="1:6" ht="13.5" customHeight="1" outlineLevel="3">
      <c r="A528" s="4" t="s">
        <v>115</v>
      </c>
      <c r="B528" s="16">
        <v>16660</v>
      </c>
      <c r="C528" s="16">
        <v>12850.2</v>
      </c>
      <c r="D528" s="16">
        <v>11302.392</v>
      </c>
      <c r="E528" s="16">
        <v>1284.8764900000001</v>
      </c>
      <c r="F528" s="18">
        <f t="shared" si="8"/>
        <v>1.28487649</v>
      </c>
    </row>
    <row r="529" spans="1:6" ht="13.5" customHeight="1" outlineLevel="4">
      <c r="A529" s="4" t="s">
        <v>3</v>
      </c>
      <c r="B529" s="16">
        <v>12293</v>
      </c>
      <c r="C529" s="16">
        <v>9351.59</v>
      </c>
      <c r="D529" s="16">
        <v>8640.3889999999992</v>
      </c>
      <c r="E529" s="16">
        <v>903.00368000000003</v>
      </c>
      <c r="F529" s="18">
        <f t="shared" si="8"/>
        <v>0.90300368000000009</v>
      </c>
    </row>
    <row r="530" spans="1:6" ht="13.5" customHeight="1" outlineLevel="4">
      <c r="A530" s="4" t="s">
        <v>4</v>
      </c>
      <c r="B530" s="16">
        <v>2366.9</v>
      </c>
      <c r="C530" s="16">
        <v>1795.8</v>
      </c>
      <c r="D530" s="16">
        <v>1645.5450000000001</v>
      </c>
      <c r="E530" s="16">
        <v>71.121560000000002</v>
      </c>
      <c r="F530" s="18">
        <f t="shared" si="8"/>
        <v>7.112156E-2</v>
      </c>
    </row>
    <row r="531" spans="1:6" ht="13.5" customHeight="1" outlineLevel="4">
      <c r="A531" s="4" t="s">
        <v>5</v>
      </c>
      <c r="B531" s="16">
        <v>417.68799999999999</v>
      </c>
      <c r="C531" s="16">
        <v>299.68799999999999</v>
      </c>
      <c r="D531" s="16">
        <v>296.30599999999998</v>
      </c>
      <c r="E531" s="16">
        <v>63.7318</v>
      </c>
      <c r="F531" s="18">
        <f t="shared" si="8"/>
        <v>6.3731800000000005E-2</v>
      </c>
    </row>
    <row r="532" spans="1:6" ht="13.5" customHeight="1" outlineLevel="4">
      <c r="A532" s="4" t="s">
        <v>6</v>
      </c>
      <c r="B532" s="16">
        <v>970.65</v>
      </c>
      <c r="C532" s="16">
        <v>957.55</v>
      </c>
      <c r="D532" s="16">
        <v>363.38799999999998</v>
      </c>
      <c r="E532" s="16">
        <v>231.72497000000001</v>
      </c>
      <c r="F532" s="18">
        <f t="shared" si="8"/>
        <v>0.23172497</v>
      </c>
    </row>
    <row r="533" spans="1:6" ht="13.5" customHeight="1" outlineLevel="4">
      <c r="A533" s="4" t="s">
        <v>7</v>
      </c>
      <c r="B533" s="16">
        <v>6</v>
      </c>
      <c r="C533" s="16">
        <v>5.8</v>
      </c>
      <c r="D533" s="16">
        <v>5.7080000000000002</v>
      </c>
      <c r="E533" s="16">
        <v>5.7083399999999997</v>
      </c>
      <c r="F533" s="18">
        <f t="shared" si="8"/>
        <v>5.7083400000000001E-3</v>
      </c>
    </row>
    <row r="534" spans="1:6" ht="13.5" customHeight="1" outlineLevel="4">
      <c r="A534" s="4" t="s">
        <v>9</v>
      </c>
      <c r="B534" s="16">
        <v>13.1</v>
      </c>
      <c r="C534" s="16">
        <v>10.1</v>
      </c>
      <c r="D534" s="16">
        <v>4.2720000000000002</v>
      </c>
      <c r="E534" s="16">
        <v>0.51361999999999997</v>
      </c>
      <c r="F534" s="18">
        <f t="shared" si="8"/>
        <v>5.1362000000000001E-4</v>
      </c>
    </row>
    <row r="535" spans="1:6" ht="13.5" customHeight="1" outlineLevel="4">
      <c r="A535" s="4" t="s">
        <v>10</v>
      </c>
      <c r="B535" s="16">
        <v>480</v>
      </c>
      <c r="C535" s="16">
        <v>374.09</v>
      </c>
      <c r="D535" s="16">
        <v>296.00599999999997</v>
      </c>
      <c r="E535" s="16">
        <v>8.2475199999999997</v>
      </c>
      <c r="F535" s="18">
        <f t="shared" si="8"/>
        <v>8.2475199999999995E-3</v>
      </c>
    </row>
    <row r="536" spans="1:6" ht="13.5" customHeight="1" outlineLevel="4">
      <c r="A536" s="4" t="s">
        <v>11</v>
      </c>
      <c r="B536" s="16">
        <v>98.3</v>
      </c>
      <c r="C536" s="16">
        <v>41.22</v>
      </c>
      <c r="D536" s="16">
        <v>39.152000000000001</v>
      </c>
      <c r="E536" s="16">
        <v>0.82499999999999996</v>
      </c>
      <c r="F536" s="18">
        <f t="shared" si="8"/>
        <v>8.25E-4</v>
      </c>
    </row>
    <row r="537" spans="1:6" ht="13.5" customHeight="1" outlineLevel="4">
      <c r="A537" s="4" t="s">
        <v>13</v>
      </c>
      <c r="B537" s="16">
        <v>0.95</v>
      </c>
      <c r="C537" s="16">
        <v>0.95</v>
      </c>
      <c r="D537" s="16">
        <v>0.95</v>
      </c>
      <c r="E537" s="16">
        <v>0</v>
      </c>
      <c r="F537" s="18">
        <f t="shared" si="8"/>
        <v>0</v>
      </c>
    </row>
    <row r="538" spans="1:6" ht="13.5" customHeight="1" outlineLevel="4">
      <c r="A538" s="4" t="s">
        <v>14</v>
      </c>
      <c r="B538" s="16">
        <v>13.412000000000001</v>
      </c>
      <c r="C538" s="16">
        <v>13.412000000000001</v>
      </c>
      <c r="D538" s="16">
        <v>10.678000000000001</v>
      </c>
      <c r="E538" s="16">
        <v>0</v>
      </c>
      <c r="F538" s="18">
        <f t="shared" si="8"/>
        <v>0</v>
      </c>
    </row>
    <row r="539" spans="1:6" ht="13.5" customHeight="1" outlineLevel="3">
      <c r="A539" s="4" t="s">
        <v>178</v>
      </c>
      <c r="B539" s="16">
        <v>374.58499999999998</v>
      </c>
      <c r="C539" s="16">
        <v>359.2</v>
      </c>
      <c r="D539" s="16">
        <v>269.67899999999997</v>
      </c>
      <c r="E539" s="16">
        <v>12.847899999999999</v>
      </c>
      <c r="F539" s="18">
        <f t="shared" si="8"/>
        <v>1.2847899999999999E-2</v>
      </c>
    </row>
    <row r="540" spans="1:6" ht="13.5" customHeight="1" outlineLevel="4">
      <c r="A540" s="4" t="s">
        <v>5</v>
      </c>
      <c r="B540" s="16">
        <v>98.05</v>
      </c>
      <c r="C540" s="16">
        <v>98.05</v>
      </c>
      <c r="D540" s="16">
        <v>98.049000000000007</v>
      </c>
      <c r="E540" s="16">
        <v>0</v>
      </c>
      <c r="F540" s="18">
        <f t="shared" si="8"/>
        <v>0</v>
      </c>
    </row>
    <row r="541" spans="1:6" ht="13.5" customHeight="1" outlineLevel="4">
      <c r="A541" s="4" t="s">
        <v>6</v>
      </c>
      <c r="B541" s="16">
        <v>161.535</v>
      </c>
      <c r="C541" s="16">
        <v>146.15</v>
      </c>
      <c r="D541" s="16">
        <v>104.38800000000001</v>
      </c>
      <c r="E541" s="16">
        <v>12.847899999999999</v>
      </c>
      <c r="F541" s="18">
        <f t="shared" si="8"/>
        <v>1.2847899999999999E-2</v>
      </c>
    </row>
    <row r="542" spans="1:6" ht="13.5" customHeight="1" outlineLevel="4">
      <c r="A542" s="4" t="s">
        <v>15</v>
      </c>
      <c r="B542" s="16">
        <v>115</v>
      </c>
      <c r="C542" s="16">
        <v>115</v>
      </c>
      <c r="D542" s="16">
        <v>67.242000000000004</v>
      </c>
      <c r="E542" s="16">
        <v>0</v>
      </c>
      <c r="F542" s="18">
        <f t="shared" si="8"/>
        <v>0</v>
      </c>
    </row>
    <row r="543" spans="1:6" ht="13.5" customHeight="1" outlineLevel="3">
      <c r="A543" s="4" t="s">
        <v>116</v>
      </c>
      <c r="B543" s="16">
        <v>548.79499999999996</v>
      </c>
      <c r="C543" s="16">
        <v>390.8</v>
      </c>
      <c r="D543" s="16">
        <v>174.81299999999999</v>
      </c>
      <c r="E543" s="16">
        <v>165.8</v>
      </c>
      <c r="F543" s="18">
        <f t="shared" si="8"/>
        <v>0.1658</v>
      </c>
    </row>
    <row r="544" spans="1:6" ht="13.5" customHeight="1" outlineLevel="4">
      <c r="A544" s="4" t="s">
        <v>5</v>
      </c>
      <c r="B544" s="16">
        <v>137.89500000000001</v>
      </c>
      <c r="C544" s="16">
        <v>31.4</v>
      </c>
      <c r="D544" s="16">
        <v>6.4480000000000004</v>
      </c>
      <c r="E544" s="16">
        <v>0</v>
      </c>
      <c r="F544" s="18">
        <f t="shared" si="8"/>
        <v>0</v>
      </c>
    </row>
    <row r="545" spans="1:6" ht="13.5" customHeight="1" outlineLevel="4">
      <c r="A545" s="4" t="s">
        <v>31</v>
      </c>
      <c r="B545" s="16">
        <v>5</v>
      </c>
      <c r="C545" s="16">
        <v>5</v>
      </c>
      <c r="D545" s="16">
        <v>2.5649999999999999</v>
      </c>
      <c r="E545" s="16">
        <v>0</v>
      </c>
      <c r="F545" s="18">
        <f t="shared" si="8"/>
        <v>0</v>
      </c>
    </row>
    <row r="546" spans="1:6" ht="13.5" customHeight="1" outlineLevel="4">
      <c r="A546" s="4" t="s">
        <v>6</v>
      </c>
      <c r="B546" s="16">
        <v>205.9</v>
      </c>
      <c r="C546" s="16">
        <v>154.4</v>
      </c>
      <c r="D546" s="16">
        <v>0</v>
      </c>
      <c r="E546" s="16">
        <v>0</v>
      </c>
      <c r="F546" s="18">
        <f t="shared" si="8"/>
        <v>0</v>
      </c>
    </row>
    <row r="547" spans="1:6" ht="13.5" customHeight="1" outlineLevel="4">
      <c r="A547" s="4" t="s">
        <v>15</v>
      </c>
      <c r="B547" s="16">
        <v>200</v>
      </c>
      <c r="C547" s="16">
        <v>200</v>
      </c>
      <c r="D547" s="16">
        <v>165.8</v>
      </c>
      <c r="E547" s="16">
        <v>165.8</v>
      </c>
      <c r="F547" s="18">
        <f t="shared" si="8"/>
        <v>0.1658</v>
      </c>
    </row>
    <row r="548" spans="1:6" ht="13.5" customHeight="1" outlineLevel="3">
      <c r="A548" s="4" t="s">
        <v>117</v>
      </c>
      <c r="B548" s="16">
        <v>648</v>
      </c>
      <c r="C548" s="16">
        <v>560</v>
      </c>
      <c r="D548" s="16">
        <v>525.87</v>
      </c>
      <c r="E548" s="16">
        <v>168.02510000000001</v>
      </c>
      <c r="F548" s="18">
        <f t="shared" si="8"/>
        <v>0.16802510000000001</v>
      </c>
    </row>
    <row r="549" spans="1:6" ht="13.5" customHeight="1" outlineLevel="4">
      <c r="A549" s="4" t="s">
        <v>5</v>
      </c>
      <c r="B549" s="16">
        <v>277.10000000000002</v>
      </c>
      <c r="C549" s="16">
        <v>260.2</v>
      </c>
      <c r="D549" s="16">
        <v>260.00099999999998</v>
      </c>
      <c r="E549" s="16">
        <v>101.60510000000001</v>
      </c>
      <c r="F549" s="18">
        <f t="shared" si="8"/>
        <v>0.1016051</v>
      </c>
    </row>
    <row r="550" spans="1:6" ht="13.5" customHeight="1" outlineLevel="4">
      <c r="A550" s="4" t="s">
        <v>6</v>
      </c>
      <c r="B550" s="16">
        <v>370.9</v>
      </c>
      <c r="C550" s="16">
        <v>299.8</v>
      </c>
      <c r="D550" s="16">
        <v>265.86900000000003</v>
      </c>
      <c r="E550" s="16">
        <v>66.42</v>
      </c>
      <c r="F550" s="18">
        <f t="shared" si="8"/>
        <v>6.6420000000000007E-2</v>
      </c>
    </row>
    <row r="551" spans="1:6" ht="13.5" customHeight="1" outlineLevel="3">
      <c r="A551" s="4" t="s">
        <v>118</v>
      </c>
      <c r="B551" s="16">
        <v>1946.84</v>
      </c>
      <c r="C551" s="16">
        <v>1602.64</v>
      </c>
      <c r="D551" s="16">
        <v>1272.855</v>
      </c>
      <c r="E551" s="16">
        <v>116.52297999999999</v>
      </c>
      <c r="F551" s="18">
        <f t="shared" si="8"/>
        <v>0.11652297999999998</v>
      </c>
    </row>
    <row r="552" spans="1:6" ht="13.5" customHeight="1" outlineLevel="4">
      <c r="A552" s="4" t="s">
        <v>5</v>
      </c>
      <c r="B552" s="16">
        <v>102.30500000000001</v>
      </c>
      <c r="C552" s="16">
        <v>47.81</v>
      </c>
      <c r="D552" s="16">
        <v>47.81</v>
      </c>
      <c r="E552" s="16">
        <v>0</v>
      </c>
      <c r="F552" s="18">
        <f t="shared" si="8"/>
        <v>0</v>
      </c>
    </row>
    <row r="553" spans="1:6" ht="13.5" customHeight="1" outlineLevel="4">
      <c r="A553" s="4" t="s">
        <v>6</v>
      </c>
      <c r="B553" s="16">
        <v>510.495</v>
      </c>
      <c r="C553" s="16">
        <v>376.39</v>
      </c>
      <c r="D553" s="16">
        <v>358.55099999999999</v>
      </c>
      <c r="E553" s="16">
        <v>41.950540000000004</v>
      </c>
      <c r="F553" s="18">
        <f t="shared" si="8"/>
        <v>4.1950540000000001E-2</v>
      </c>
    </row>
    <row r="554" spans="1:6" ht="13.5" customHeight="1" outlineLevel="4">
      <c r="A554" s="4" t="s">
        <v>8</v>
      </c>
      <c r="B554" s="16">
        <v>160.30000000000001</v>
      </c>
      <c r="C554" s="16">
        <v>87.6</v>
      </c>
      <c r="D554" s="16">
        <v>87.569000000000003</v>
      </c>
      <c r="E554" s="16">
        <v>0</v>
      </c>
      <c r="F554" s="18">
        <f t="shared" si="8"/>
        <v>0</v>
      </c>
    </row>
    <row r="555" spans="1:6" ht="13.5" customHeight="1" outlineLevel="4">
      <c r="A555" s="4" t="s">
        <v>9</v>
      </c>
      <c r="B555" s="16">
        <v>167.1</v>
      </c>
      <c r="C555" s="16">
        <v>130.5</v>
      </c>
      <c r="D555" s="16">
        <v>87.245999999999995</v>
      </c>
      <c r="E555" s="16">
        <v>19.599</v>
      </c>
      <c r="F555" s="18">
        <f t="shared" si="8"/>
        <v>1.9599000000000002E-2</v>
      </c>
    </row>
    <row r="556" spans="1:6" ht="13.5" customHeight="1" outlineLevel="4">
      <c r="A556" s="4" t="s">
        <v>10</v>
      </c>
      <c r="B556" s="16">
        <v>619.29999999999995</v>
      </c>
      <c r="C556" s="16">
        <v>619.29999999999995</v>
      </c>
      <c r="D556" s="16">
        <v>370.17700000000002</v>
      </c>
      <c r="E556" s="16">
        <v>42.928050000000006</v>
      </c>
      <c r="F556" s="18">
        <f t="shared" si="8"/>
        <v>4.2928050000000009E-2</v>
      </c>
    </row>
    <row r="557" spans="1:6" ht="13.5" customHeight="1" outlineLevel="4">
      <c r="A557" s="4" t="s">
        <v>11</v>
      </c>
      <c r="B557" s="16">
        <v>103</v>
      </c>
      <c r="C557" s="16">
        <v>67.8</v>
      </c>
      <c r="D557" s="16">
        <v>63.18</v>
      </c>
      <c r="E557" s="16">
        <v>7.4038699999999995</v>
      </c>
      <c r="F557" s="18">
        <f t="shared" si="8"/>
        <v>7.4038699999999999E-3</v>
      </c>
    </row>
    <row r="558" spans="1:6" ht="13.5" customHeight="1" outlineLevel="4">
      <c r="A558" s="4" t="s">
        <v>12</v>
      </c>
      <c r="B558" s="16">
        <v>56.34</v>
      </c>
      <c r="C558" s="16">
        <v>45.24</v>
      </c>
      <c r="D558" s="16">
        <v>31.523</v>
      </c>
      <c r="E558" s="16">
        <v>4.6415200000000008</v>
      </c>
      <c r="F558" s="18">
        <f t="shared" si="8"/>
        <v>4.6415200000000005E-3</v>
      </c>
    </row>
    <row r="559" spans="1:6" ht="13.5" customHeight="1" outlineLevel="4">
      <c r="A559" s="4" t="s">
        <v>15</v>
      </c>
      <c r="B559" s="16">
        <v>228</v>
      </c>
      <c r="C559" s="16">
        <v>228</v>
      </c>
      <c r="D559" s="16">
        <v>226.8</v>
      </c>
      <c r="E559" s="16">
        <v>0</v>
      </c>
      <c r="F559" s="18">
        <f t="shared" si="8"/>
        <v>0</v>
      </c>
    </row>
    <row r="560" spans="1:6" ht="23.25" customHeight="1" outlineLevel="3">
      <c r="A560" s="4" t="s">
        <v>119</v>
      </c>
      <c r="B560" s="16">
        <v>37865</v>
      </c>
      <c r="C560" s="16">
        <v>37865</v>
      </c>
      <c r="D560" s="16">
        <v>29882.397000000001</v>
      </c>
      <c r="E560" s="16">
        <v>1770</v>
      </c>
      <c r="F560" s="18">
        <f t="shared" si="8"/>
        <v>1.77</v>
      </c>
    </row>
    <row r="561" spans="1:6" ht="13.5" customHeight="1" outlineLevel="4">
      <c r="A561" s="4" t="s">
        <v>26</v>
      </c>
      <c r="B561" s="16">
        <v>22095</v>
      </c>
      <c r="C561" s="16">
        <v>22095</v>
      </c>
      <c r="D561" s="16">
        <v>16170</v>
      </c>
      <c r="E561" s="16">
        <v>1370</v>
      </c>
      <c r="F561" s="18">
        <f t="shared" si="8"/>
        <v>1.37</v>
      </c>
    </row>
    <row r="562" spans="1:6" ht="13.5" customHeight="1" outlineLevel="4">
      <c r="A562" s="4" t="s">
        <v>120</v>
      </c>
      <c r="B562" s="16">
        <v>15770</v>
      </c>
      <c r="C562" s="16">
        <v>15770</v>
      </c>
      <c r="D562" s="16">
        <v>13712.397000000001</v>
      </c>
      <c r="E562" s="16">
        <v>400</v>
      </c>
      <c r="F562" s="18">
        <f t="shared" si="8"/>
        <v>0.4</v>
      </c>
    </row>
    <row r="563" spans="1:6" ht="13.5" customHeight="1" outlineLevel="2">
      <c r="A563" s="3" t="s">
        <v>121</v>
      </c>
      <c r="B563" s="15">
        <v>8277.5349999999999</v>
      </c>
      <c r="C563" s="15">
        <v>6345.857</v>
      </c>
      <c r="D563" s="15">
        <v>4936.8059999999996</v>
      </c>
      <c r="E563" s="15">
        <v>457.77940999999998</v>
      </c>
      <c r="F563" s="18">
        <f t="shared" si="8"/>
        <v>0.45777941</v>
      </c>
    </row>
    <row r="564" spans="1:6" ht="13.5" customHeight="1" outlineLevel="3">
      <c r="A564" s="4" t="s">
        <v>122</v>
      </c>
      <c r="B564" s="16">
        <v>3274.07</v>
      </c>
      <c r="C564" s="16">
        <v>2488.2719999999999</v>
      </c>
      <c r="D564" s="16">
        <v>1882.421</v>
      </c>
      <c r="E564" s="16">
        <v>135.17623</v>
      </c>
      <c r="F564" s="18">
        <f t="shared" si="8"/>
        <v>0.13517623000000001</v>
      </c>
    </row>
    <row r="565" spans="1:6" ht="13.5" customHeight="1" outlineLevel="4">
      <c r="A565" s="4" t="s">
        <v>3</v>
      </c>
      <c r="B565" s="16">
        <v>2355.08</v>
      </c>
      <c r="C565" s="16">
        <v>1778.136</v>
      </c>
      <c r="D565" s="16">
        <v>1340.605</v>
      </c>
      <c r="E565" s="16">
        <v>108.54845</v>
      </c>
      <c r="F565" s="18">
        <f t="shared" si="8"/>
        <v>0.10854845</v>
      </c>
    </row>
    <row r="566" spans="1:6" ht="13.5" customHeight="1" outlineLevel="4">
      <c r="A566" s="4" t="s">
        <v>4</v>
      </c>
      <c r="B566" s="16">
        <v>517.59</v>
      </c>
      <c r="C566" s="16">
        <v>392.5</v>
      </c>
      <c r="D566" s="16">
        <v>269.22800000000001</v>
      </c>
      <c r="E566" s="16">
        <v>15.20744</v>
      </c>
      <c r="F566" s="18">
        <f t="shared" si="8"/>
        <v>1.5207440000000001E-2</v>
      </c>
    </row>
    <row r="567" spans="1:6" ht="13.5" customHeight="1" outlineLevel="4">
      <c r="A567" s="4" t="s">
        <v>5</v>
      </c>
      <c r="B567" s="16">
        <v>25.9</v>
      </c>
      <c r="C567" s="16">
        <v>18.899999999999999</v>
      </c>
      <c r="D567" s="16">
        <v>18.242999999999999</v>
      </c>
      <c r="E567" s="16">
        <v>3.5646999999999998</v>
      </c>
      <c r="F567" s="18">
        <f t="shared" si="8"/>
        <v>3.5646999999999996E-3</v>
      </c>
    </row>
    <row r="568" spans="1:6" ht="13.5" customHeight="1" outlineLevel="4">
      <c r="A568" s="4" t="s">
        <v>6</v>
      </c>
      <c r="B568" s="16">
        <v>38</v>
      </c>
      <c r="C568" s="16">
        <v>37.35</v>
      </c>
      <c r="D568" s="16">
        <v>28.503</v>
      </c>
      <c r="E568" s="16">
        <v>4.89499</v>
      </c>
      <c r="F568" s="18">
        <f t="shared" si="8"/>
        <v>4.8949900000000001E-3</v>
      </c>
    </row>
    <row r="569" spans="1:6" ht="13.5" customHeight="1" outlineLevel="4">
      <c r="A569" s="4" t="s">
        <v>7</v>
      </c>
      <c r="B569" s="16">
        <v>20</v>
      </c>
      <c r="C569" s="16">
        <v>20</v>
      </c>
      <c r="D569" s="16">
        <v>19.611999999999998</v>
      </c>
      <c r="E569" s="16">
        <v>0</v>
      </c>
      <c r="F569" s="18">
        <f t="shared" si="8"/>
        <v>0</v>
      </c>
    </row>
    <row r="570" spans="1:6" ht="13.5" customHeight="1" outlineLevel="4">
      <c r="A570" s="4" t="s">
        <v>9</v>
      </c>
      <c r="B570" s="16">
        <v>5.55</v>
      </c>
      <c r="C570" s="16">
        <v>5.55</v>
      </c>
      <c r="D570" s="16">
        <v>3.0259999999999998</v>
      </c>
      <c r="E570" s="16">
        <v>0.41699999999999998</v>
      </c>
      <c r="F570" s="18">
        <f t="shared" si="8"/>
        <v>4.17E-4</v>
      </c>
    </row>
    <row r="571" spans="1:6" ht="13.5" customHeight="1" outlineLevel="4">
      <c r="A571" s="4" t="s">
        <v>10</v>
      </c>
      <c r="B571" s="16">
        <v>265.5</v>
      </c>
      <c r="C571" s="16">
        <v>190</v>
      </c>
      <c r="D571" s="16">
        <v>157.614</v>
      </c>
      <c r="E571" s="16">
        <v>2.3186100000000001</v>
      </c>
      <c r="F571" s="18">
        <f t="shared" si="8"/>
        <v>2.31861E-3</v>
      </c>
    </row>
    <row r="572" spans="1:6" ht="13.5" customHeight="1" outlineLevel="4">
      <c r="A572" s="4" t="s">
        <v>12</v>
      </c>
      <c r="B572" s="16">
        <v>2.4500000000000002</v>
      </c>
      <c r="C572" s="16">
        <v>1.8360000000000001</v>
      </c>
      <c r="D572" s="16">
        <v>1.589</v>
      </c>
      <c r="E572" s="16">
        <v>0.22503999999999999</v>
      </c>
      <c r="F572" s="18">
        <f t="shared" si="8"/>
        <v>2.2504E-4</v>
      </c>
    </row>
    <row r="573" spans="1:6" ht="13.5" customHeight="1" outlineLevel="4">
      <c r="A573" s="4" t="s">
        <v>15</v>
      </c>
      <c r="B573" s="16">
        <v>44</v>
      </c>
      <c r="C573" s="16">
        <v>44</v>
      </c>
      <c r="D573" s="16">
        <v>44</v>
      </c>
      <c r="E573" s="16">
        <v>0</v>
      </c>
      <c r="F573" s="18">
        <f t="shared" si="8"/>
        <v>0</v>
      </c>
    </row>
    <row r="574" spans="1:6" ht="13.5" customHeight="1" outlineLevel="3">
      <c r="A574" s="4" t="s">
        <v>123</v>
      </c>
      <c r="B574" s="16">
        <v>4483.4650000000001</v>
      </c>
      <c r="C574" s="16">
        <v>3441.3850000000002</v>
      </c>
      <c r="D574" s="16">
        <v>2899.739</v>
      </c>
      <c r="E574" s="16">
        <v>301.43862000000001</v>
      </c>
      <c r="F574" s="18">
        <f t="shared" si="8"/>
        <v>0.30143861999999999</v>
      </c>
    </row>
    <row r="575" spans="1:6" ht="13.5" customHeight="1" outlineLevel="4">
      <c r="A575" s="4" t="s">
        <v>3</v>
      </c>
      <c r="B575" s="16">
        <v>2107.9</v>
      </c>
      <c r="C575" s="16">
        <v>1582.9</v>
      </c>
      <c r="D575" s="16">
        <v>1512.0630000000001</v>
      </c>
      <c r="E575" s="16">
        <v>161.65045000000001</v>
      </c>
      <c r="F575" s="18">
        <f t="shared" si="8"/>
        <v>0.16165045</v>
      </c>
    </row>
    <row r="576" spans="1:6" ht="13.5" customHeight="1" outlineLevel="4">
      <c r="A576" s="4" t="s">
        <v>4</v>
      </c>
      <c r="B576" s="16">
        <v>475.6</v>
      </c>
      <c r="C576" s="16">
        <v>358.6</v>
      </c>
      <c r="D576" s="16">
        <v>334.34500000000003</v>
      </c>
      <c r="E576" s="16">
        <v>35.79007</v>
      </c>
      <c r="F576" s="18">
        <f t="shared" si="8"/>
        <v>3.579007E-2</v>
      </c>
    </row>
    <row r="577" spans="1:6" ht="13.5" customHeight="1" outlineLevel="4">
      <c r="A577" s="4" t="s">
        <v>5</v>
      </c>
      <c r="B577" s="16">
        <v>121.25</v>
      </c>
      <c r="C577" s="16">
        <v>115.85</v>
      </c>
      <c r="D577" s="16">
        <v>12.419</v>
      </c>
      <c r="E577" s="16">
        <v>0.94</v>
      </c>
      <c r="F577" s="18">
        <f t="shared" si="8"/>
        <v>9.3999999999999997E-4</v>
      </c>
    </row>
    <row r="578" spans="1:6" ht="13.5" customHeight="1" outlineLevel="4">
      <c r="A578" s="4" t="s">
        <v>6</v>
      </c>
      <c r="B578" s="16">
        <v>1417.873</v>
      </c>
      <c r="C578" s="16">
        <v>1041.5229999999999</v>
      </c>
      <c r="D578" s="16">
        <v>730.97400000000005</v>
      </c>
      <c r="E578" s="16">
        <v>96.477999999999994</v>
      </c>
      <c r="F578" s="18">
        <f t="shared" si="8"/>
        <v>9.6477999999999994E-2</v>
      </c>
    </row>
    <row r="579" spans="1:6" ht="13.5" customHeight="1" outlineLevel="4">
      <c r="A579" s="4" t="s">
        <v>7</v>
      </c>
      <c r="B579" s="16">
        <v>15</v>
      </c>
      <c r="C579" s="16">
        <v>12.3</v>
      </c>
      <c r="D579" s="16">
        <v>12.3</v>
      </c>
      <c r="E579" s="16">
        <v>2.9691799999999997</v>
      </c>
      <c r="F579" s="18">
        <f t="shared" si="8"/>
        <v>2.9691799999999996E-3</v>
      </c>
    </row>
    <row r="580" spans="1:6" ht="13.5" customHeight="1" outlineLevel="4">
      <c r="A580" s="4" t="s">
        <v>9</v>
      </c>
      <c r="B580" s="16">
        <v>50</v>
      </c>
      <c r="C580" s="16">
        <v>50</v>
      </c>
      <c r="D580" s="16">
        <v>49.206000000000003</v>
      </c>
      <c r="E580" s="16">
        <v>0</v>
      </c>
      <c r="F580" s="18">
        <f t="shared" si="8"/>
        <v>0</v>
      </c>
    </row>
    <row r="581" spans="1:6" ht="13.5" customHeight="1" outlineLevel="4">
      <c r="A581" s="4" t="s">
        <v>10</v>
      </c>
      <c r="B581" s="16">
        <v>23.715</v>
      </c>
      <c r="C581" s="16">
        <v>18.135000000000002</v>
      </c>
      <c r="D581" s="16">
        <v>6.5250000000000004</v>
      </c>
      <c r="E581" s="16">
        <v>3.5245600000000001</v>
      </c>
      <c r="F581" s="18">
        <f t="shared" si="8"/>
        <v>3.5245599999999999E-3</v>
      </c>
    </row>
    <row r="582" spans="1:6" ht="13.5" customHeight="1" outlineLevel="4">
      <c r="A582" s="4" t="s">
        <v>11</v>
      </c>
      <c r="B582" s="16">
        <v>1</v>
      </c>
      <c r="C582" s="16">
        <v>1</v>
      </c>
      <c r="D582" s="16">
        <v>0.73</v>
      </c>
      <c r="E582" s="16">
        <v>8.6360000000000006E-2</v>
      </c>
      <c r="F582" s="18">
        <f t="shared" si="8"/>
        <v>8.6360000000000007E-5</v>
      </c>
    </row>
    <row r="583" spans="1:6" ht="13.5" customHeight="1" outlineLevel="4">
      <c r="A583" s="4" t="s">
        <v>14</v>
      </c>
      <c r="B583" s="16">
        <v>271.12700000000001</v>
      </c>
      <c r="C583" s="16">
        <v>261.077</v>
      </c>
      <c r="D583" s="16">
        <v>241.17699999999999</v>
      </c>
      <c r="E583" s="16">
        <v>0</v>
      </c>
      <c r="F583" s="18">
        <f t="shared" si="8"/>
        <v>0</v>
      </c>
    </row>
    <row r="584" spans="1:6" ht="27" customHeight="1" outlineLevel="3">
      <c r="A584" s="4" t="s">
        <v>179</v>
      </c>
      <c r="B584" s="16">
        <v>520</v>
      </c>
      <c r="C584" s="16">
        <v>416.2</v>
      </c>
      <c r="D584" s="16">
        <v>154.64599999999999</v>
      </c>
      <c r="E584" s="16">
        <v>21.164560000000002</v>
      </c>
      <c r="F584" s="18">
        <f t="shared" ref="F584:F647" si="9">E584/1000</f>
        <v>2.1164560000000002E-2</v>
      </c>
    </row>
    <row r="585" spans="1:6" ht="13.5" customHeight="1" outlineLevel="4">
      <c r="A585" s="4" t="s">
        <v>5</v>
      </c>
      <c r="B585" s="16">
        <v>50</v>
      </c>
      <c r="C585" s="16">
        <v>37</v>
      </c>
      <c r="D585" s="16">
        <v>18.619</v>
      </c>
      <c r="E585" s="16">
        <v>0</v>
      </c>
      <c r="F585" s="18">
        <f t="shared" si="9"/>
        <v>0</v>
      </c>
    </row>
    <row r="586" spans="1:6" ht="13.5" customHeight="1" outlineLevel="4">
      <c r="A586" s="4" t="s">
        <v>6</v>
      </c>
      <c r="B586" s="16">
        <v>220</v>
      </c>
      <c r="C586" s="16">
        <v>206.5</v>
      </c>
      <c r="D586" s="16">
        <v>112.14</v>
      </c>
      <c r="E586" s="16">
        <v>20.64</v>
      </c>
      <c r="F586" s="18">
        <f t="shared" si="9"/>
        <v>2.0640000000000002E-2</v>
      </c>
    </row>
    <row r="587" spans="1:6" ht="13.5" customHeight="1" outlineLevel="4">
      <c r="A587" s="4" t="s">
        <v>9</v>
      </c>
      <c r="B587" s="16">
        <v>20</v>
      </c>
      <c r="C587" s="16">
        <v>15.2</v>
      </c>
      <c r="D587" s="16">
        <v>5.0430000000000001</v>
      </c>
      <c r="E587" s="16">
        <v>0</v>
      </c>
      <c r="F587" s="18">
        <f t="shared" si="9"/>
        <v>0</v>
      </c>
    </row>
    <row r="588" spans="1:6" ht="13.5" customHeight="1" outlineLevel="4">
      <c r="A588" s="4" t="s">
        <v>10</v>
      </c>
      <c r="B588" s="16">
        <v>150</v>
      </c>
      <c r="C588" s="16">
        <v>100</v>
      </c>
      <c r="D588" s="16">
        <v>0</v>
      </c>
      <c r="E588" s="16">
        <v>0</v>
      </c>
      <c r="F588" s="18">
        <f t="shared" si="9"/>
        <v>0</v>
      </c>
    </row>
    <row r="589" spans="1:6" ht="13.5" customHeight="1" outlineLevel="4">
      <c r="A589" s="4" t="s">
        <v>11</v>
      </c>
      <c r="B589" s="16">
        <v>50</v>
      </c>
      <c r="C589" s="16">
        <v>35</v>
      </c>
      <c r="D589" s="16">
        <v>5.8970000000000002</v>
      </c>
      <c r="E589" s="16">
        <v>0.52455999999999992</v>
      </c>
      <c r="F589" s="18">
        <f t="shared" si="9"/>
        <v>5.2455999999999987E-4</v>
      </c>
    </row>
    <row r="590" spans="1:6" ht="13.5" customHeight="1" outlineLevel="4">
      <c r="A590" s="4" t="s">
        <v>12</v>
      </c>
      <c r="B590" s="16">
        <v>30</v>
      </c>
      <c r="C590" s="16">
        <v>22.5</v>
      </c>
      <c r="D590" s="16">
        <v>12.946999999999999</v>
      </c>
      <c r="E590" s="16">
        <v>0</v>
      </c>
      <c r="F590" s="18">
        <f t="shared" si="9"/>
        <v>0</v>
      </c>
    </row>
    <row r="591" spans="1:6" ht="13.5" customHeight="1" outlineLevel="2">
      <c r="A591" s="3" t="s">
        <v>124</v>
      </c>
      <c r="B591" s="15">
        <v>8011.4</v>
      </c>
      <c r="C591" s="15">
        <v>6584.0770000000002</v>
      </c>
      <c r="D591" s="15">
        <v>5459.3289999999997</v>
      </c>
      <c r="E591" s="15">
        <v>437.90030999999999</v>
      </c>
      <c r="F591" s="18">
        <f t="shared" si="9"/>
        <v>0.43790031000000001</v>
      </c>
    </row>
    <row r="592" spans="1:6" ht="13.5" customHeight="1" outlineLevel="3">
      <c r="A592" s="4" t="s">
        <v>125</v>
      </c>
      <c r="B592" s="16">
        <v>4984.3999999999996</v>
      </c>
      <c r="C592" s="16">
        <v>3947.277</v>
      </c>
      <c r="D592" s="16">
        <v>3637.6419999999998</v>
      </c>
      <c r="E592" s="16">
        <v>349.46431000000001</v>
      </c>
      <c r="F592" s="18">
        <f t="shared" si="9"/>
        <v>0.34946431</v>
      </c>
    </row>
    <row r="593" spans="1:6" ht="13.5" customHeight="1" outlineLevel="4">
      <c r="A593" s="4" t="s">
        <v>3</v>
      </c>
      <c r="B593" s="16">
        <v>3716.67</v>
      </c>
      <c r="C593" s="16">
        <v>2951</v>
      </c>
      <c r="D593" s="16">
        <v>2772.32</v>
      </c>
      <c r="E593" s="16">
        <v>269.46688</v>
      </c>
      <c r="F593" s="18">
        <f t="shared" si="9"/>
        <v>0.26946688000000002</v>
      </c>
    </row>
    <row r="594" spans="1:6" ht="13.5" customHeight="1" outlineLevel="4">
      <c r="A594" s="4" t="s">
        <v>4</v>
      </c>
      <c r="B594" s="16">
        <v>817.85</v>
      </c>
      <c r="C594" s="16">
        <v>649.4</v>
      </c>
      <c r="D594" s="16">
        <v>610.16600000000005</v>
      </c>
      <c r="E594" s="16">
        <v>59.538510000000002</v>
      </c>
      <c r="F594" s="18">
        <f t="shared" si="9"/>
        <v>5.9538510000000003E-2</v>
      </c>
    </row>
    <row r="595" spans="1:6" ht="13.5" customHeight="1" outlineLevel="4">
      <c r="A595" s="4" t="s">
        <v>5</v>
      </c>
      <c r="B595" s="16">
        <v>78.28</v>
      </c>
      <c r="C595" s="16">
        <v>54.88</v>
      </c>
      <c r="D595" s="16">
        <v>48.359000000000002</v>
      </c>
      <c r="E595" s="16">
        <v>9.6</v>
      </c>
      <c r="F595" s="18">
        <f t="shared" si="9"/>
        <v>9.5999999999999992E-3</v>
      </c>
    </row>
    <row r="596" spans="1:6" ht="13.5" customHeight="1" outlineLevel="4">
      <c r="A596" s="4" t="s">
        <v>6</v>
      </c>
      <c r="B596" s="16">
        <v>53.23</v>
      </c>
      <c r="C596" s="16">
        <v>50.83</v>
      </c>
      <c r="D596" s="16">
        <v>24.056999999999999</v>
      </c>
      <c r="E596" s="16">
        <v>6.2350000000000003</v>
      </c>
      <c r="F596" s="18">
        <f t="shared" si="9"/>
        <v>6.2350000000000001E-3</v>
      </c>
    </row>
    <row r="597" spans="1:6" ht="13.5" customHeight="1" outlineLevel="4">
      <c r="A597" s="4" t="s">
        <v>7</v>
      </c>
      <c r="B597" s="16">
        <v>42.5</v>
      </c>
      <c r="C597" s="16">
        <v>42.5</v>
      </c>
      <c r="D597" s="16">
        <v>27.327000000000002</v>
      </c>
      <c r="E597" s="16">
        <v>1.36</v>
      </c>
      <c r="F597" s="18">
        <f t="shared" si="9"/>
        <v>1.3600000000000001E-3</v>
      </c>
    </row>
    <row r="598" spans="1:6" ht="13.5" customHeight="1" outlineLevel="4">
      <c r="A598" s="4" t="s">
        <v>8</v>
      </c>
      <c r="B598" s="16">
        <v>154.262</v>
      </c>
      <c r="C598" s="16">
        <v>93.5</v>
      </c>
      <c r="D598" s="16">
        <v>79.536000000000001</v>
      </c>
      <c r="E598" s="16">
        <v>0</v>
      </c>
      <c r="F598" s="18">
        <f t="shared" si="9"/>
        <v>0</v>
      </c>
    </row>
    <row r="599" spans="1:6" ht="13.5" customHeight="1" outlineLevel="4">
      <c r="A599" s="4" t="s">
        <v>9</v>
      </c>
      <c r="B599" s="16">
        <v>4.085</v>
      </c>
      <c r="C599" s="16">
        <v>3.077</v>
      </c>
      <c r="D599" s="16">
        <v>2.895</v>
      </c>
      <c r="E599" s="16">
        <v>0.25019999999999998</v>
      </c>
      <c r="F599" s="18">
        <f t="shared" si="9"/>
        <v>2.5019999999999996E-4</v>
      </c>
    </row>
    <row r="600" spans="1:6" ht="13.5" customHeight="1" outlineLevel="4">
      <c r="A600" s="4" t="s">
        <v>10</v>
      </c>
      <c r="B600" s="16">
        <v>55.755000000000003</v>
      </c>
      <c r="C600" s="16">
        <v>40.755000000000003</v>
      </c>
      <c r="D600" s="16">
        <v>35.520000000000003</v>
      </c>
      <c r="E600" s="16">
        <v>2.8543099999999999</v>
      </c>
      <c r="F600" s="18">
        <f t="shared" si="9"/>
        <v>2.8543100000000001E-3</v>
      </c>
    </row>
    <row r="601" spans="1:6" ht="13.5" customHeight="1" outlineLevel="4">
      <c r="A601" s="4" t="s">
        <v>12</v>
      </c>
      <c r="B601" s="16">
        <v>1.768</v>
      </c>
      <c r="C601" s="16">
        <v>1.335</v>
      </c>
      <c r="D601" s="16">
        <v>1.1259999999999999</v>
      </c>
      <c r="E601" s="16">
        <v>0.15941</v>
      </c>
      <c r="F601" s="18">
        <f t="shared" si="9"/>
        <v>1.5940999999999999E-4</v>
      </c>
    </row>
    <row r="602" spans="1:6" ht="13.5" customHeight="1" outlineLevel="4">
      <c r="A602" s="4" t="s">
        <v>14</v>
      </c>
      <c r="B602" s="16">
        <v>60</v>
      </c>
      <c r="C602" s="16">
        <v>60</v>
      </c>
      <c r="D602" s="16">
        <v>36.335999999999999</v>
      </c>
      <c r="E602" s="16">
        <v>0</v>
      </c>
      <c r="F602" s="18">
        <f t="shared" si="9"/>
        <v>0</v>
      </c>
    </row>
    <row r="603" spans="1:6" ht="13.5" customHeight="1" outlineLevel="3">
      <c r="A603" s="4" t="s">
        <v>126</v>
      </c>
      <c r="B603" s="16">
        <v>1094</v>
      </c>
      <c r="C603" s="16">
        <v>868.55</v>
      </c>
      <c r="D603" s="16">
        <v>393.08800000000002</v>
      </c>
      <c r="E603" s="16">
        <v>18.436</v>
      </c>
      <c r="F603" s="18">
        <f t="shared" si="9"/>
        <v>1.8436000000000001E-2</v>
      </c>
    </row>
    <row r="604" spans="1:6" ht="13.5" customHeight="1" outlineLevel="4">
      <c r="A604" s="4" t="s">
        <v>6</v>
      </c>
      <c r="B604" s="16">
        <v>294</v>
      </c>
      <c r="C604" s="16">
        <v>202.7</v>
      </c>
      <c r="D604" s="16">
        <v>15.247999999999999</v>
      </c>
      <c r="E604" s="16">
        <v>6.7880000000000003</v>
      </c>
      <c r="F604" s="18">
        <f t="shared" si="9"/>
        <v>6.7880000000000006E-3</v>
      </c>
    </row>
    <row r="605" spans="1:6" ht="13.5" customHeight="1" outlineLevel="4">
      <c r="A605" s="4" t="s">
        <v>14</v>
      </c>
      <c r="B605" s="16">
        <v>500</v>
      </c>
      <c r="C605" s="16">
        <v>415.25</v>
      </c>
      <c r="D605" s="16">
        <v>284.37299999999999</v>
      </c>
      <c r="E605" s="16">
        <v>11.648</v>
      </c>
      <c r="F605" s="18">
        <f t="shared" si="9"/>
        <v>1.1648E-2</v>
      </c>
    </row>
    <row r="606" spans="1:6" ht="13.5" customHeight="1" outlineLevel="4">
      <c r="A606" s="4" t="s">
        <v>127</v>
      </c>
      <c r="B606" s="16">
        <v>300</v>
      </c>
      <c r="C606" s="16">
        <v>250.6</v>
      </c>
      <c r="D606" s="16">
        <v>93.466999999999999</v>
      </c>
      <c r="E606" s="16">
        <v>0</v>
      </c>
      <c r="F606" s="18">
        <f t="shared" si="9"/>
        <v>0</v>
      </c>
    </row>
    <row r="607" spans="1:6" ht="13.5" customHeight="1" outlineLevel="3">
      <c r="A607" s="4" t="s">
        <v>128</v>
      </c>
      <c r="B607" s="16">
        <v>1638</v>
      </c>
      <c r="C607" s="16">
        <v>1512</v>
      </c>
      <c r="D607" s="16">
        <v>1331</v>
      </c>
      <c r="E607" s="16">
        <v>15</v>
      </c>
      <c r="F607" s="18">
        <f t="shared" si="9"/>
        <v>1.4999999999999999E-2</v>
      </c>
    </row>
    <row r="608" spans="1:6" ht="13.5" customHeight="1" outlineLevel="4">
      <c r="A608" s="4" t="s">
        <v>6</v>
      </c>
      <c r="B608" s="16">
        <v>1638</v>
      </c>
      <c r="C608" s="16">
        <v>1512</v>
      </c>
      <c r="D608" s="16">
        <v>1331</v>
      </c>
      <c r="E608" s="16">
        <v>15</v>
      </c>
      <c r="F608" s="18">
        <f t="shared" si="9"/>
        <v>1.4999999999999999E-2</v>
      </c>
    </row>
    <row r="609" spans="1:6" ht="13.5" customHeight="1" outlineLevel="3">
      <c r="A609" s="4" t="s">
        <v>129</v>
      </c>
      <c r="B609" s="16">
        <v>98</v>
      </c>
      <c r="C609" s="16">
        <v>59.25</v>
      </c>
      <c r="D609" s="16">
        <v>0</v>
      </c>
      <c r="E609" s="16">
        <v>0</v>
      </c>
      <c r="F609" s="18">
        <f t="shared" si="9"/>
        <v>0</v>
      </c>
    </row>
    <row r="610" spans="1:6" ht="13.5" customHeight="1" outlineLevel="4">
      <c r="A610" s="4" t="s">
        <v>6</v>
      </c>
      <c r="B610" s="16">
        <v>98</v>
      </c>
      <c r="C610" s="16">
        <v>59.25</v>
      </c>
      <c r="D610" s="16">
        <v>0</v>
      </c>
      <c r="E610" s="16">
        <v>0</v>
      </c>
      <c r="F610" s="18">
        <f t="shared" si="9"/>
        <v>0</v>
      </c>
    </row>
    <row r="611" spans="1:6" ht="13.5" customHeight="1" outlineLevel="3">
      <c r="A611" s="4" t="s">
        <v>130</v>
      </c>
      <c r="B611" s="16">
        <v>197</v>
      </c>
      <c r="C611" s="16">
        <v>197</v>
      </c>
      <c r="D611" s="16">
        <v>97.6</v>
      </c>
      <c r="E611" s="16">
        <v>55</v>
      </c>
      <c r="F611" s="18">
        <f t="shared" si="9"/>
        <v>5.5E-2</v>
      </c>
    </row>
    <row r="612" spans="1:6" ht="13.5" customHeight="1" outlineLevel="4">
      <c r="A612" s="4" t="s">
        <v>104</v>
      </c>
      <c r="B612" s="16">
        <v>197</v>
      </c>
      <c r="C612" s="16">
        <v>197</v>
      </c>
      <c r="D612" s="16">
        <v>97.6</v>
      </c>
      <c r="E612" s="16">
        <v>55</v>
      </c>
      <c r="F612" s="18">
        <f t="shared" si="9"/>
        <v>5.5E-2</v>
      </c>
    </row>
    <row r="613" spans="1:6" ht="13.5" customHeight="1" outlineLevel="2">
      <c r="A613" s="3" t="s">
        <v>131</v>
      </c>
      <c r="B613" s="15">
        <v>7174.93</v>
      </c>
      <c r="C613" s="15">
        <v>5255.6729999999998</v>
      </c>
      <c r="D613" s="15">
        <v>4762.2120000000004</v>
      </c>
      <c r="E613" s="15">
        <v>507.27077000000003</v>
      </c>
      <c r="F613" s="18">
        <f t="shared" si="9"/>
        <v>0.50727076999999998</v>
      </c>
    </row>
    <row r="614" spans="1:6" ht="13.5" customHeight="1" outlineLevel="3">
      <c r="A614" s="4" t="s">
        <v>132</v>
      </c>
      <c r="B614" s="16">
        <v>6791.93</v>
      </c>
      <c r="C614" s="16">
        <v>5055.6729999999998</v>
      </c>
      <c r="D614" s="16">
        <v>4762.2120000000004</v>
      </c>
      <c r="E614" s="16">
        <v>507.27077000000003</v>
      </c>
      <c r="F614" s="18">
        <f t="shared" si="9"/>
        <v>0.50727076999999998</v>
      </c>
    </row>
    <row r="615" spans="1:6" ht="13.5" customHeight="1" outlineLevel="4">
      <c r="A615" s="4" t="s">
        <v>3</v>
      </c>
      <c r="B615" s="16">
        <v>5377.4</v>
      </c>
      <c r="C615" s="16">
        <v>4023.84</v>
      </c>
      <c r="D615" s="16">
        <v>3849.08</v>
      </c>
      <c r="E615" s="16">
        <v>427.38984000000005</v>
      </c>
      <c r="F615" s="18">
        <f t="shared" si="9"/>
        <v>0.42738984000000008</v>
      </c>
    </row>
    <row r="616" spans="1:6" ht="13.5" customHeight="1" outlineLevel="4">
      <c r="A616" s="4" t="s">
        <v>4</v>
      </c>
      <c r="B616" s="16">
        <v>964.3</v>
      </c>
      <c r="C616" s="16">
        <v>723.4</v>
      </c>
      <c r="D616" s="16">
        <v>678.904</v>
      </c>
      <c r="E616" s="16">
        <v>65.685589999999991</v>
      </c>
      <c r="F616" s="18">
        <f t="shared" si="9"/>
        <v>6.5685589999999988E-2</v>
      </c>
    </row>
    <row r="617" spans="1:6" ht="13.5" customHeight="1" outlineLevel="4">
      <c r="A617" s="4" t="s">
        <v>5</v>
      </c>
      <c r="B617" s="16">
        <v>61.8</v>
      </c>
      <c r="C617" s="16">
        <v>51.16</v>
      </c>
      <c r="D617" s="16">
        <v>38.298000000000002</v>
      </c>
      <c r="E617" s="16">
        <v>1.45</v>
      </c>
      <c r="F617" s="18">
        <f t="shared" si="9"/>
        <v>1.4499999999999999E-3</v>
      </c>
    </row>
    <row r="618" spans="1:6" ht="13.5" customHeight="1" outlineLevel="4">
      <c r="A618" s="4" t="s">
        <v>6</v>
      </c>
      <c r="B618" s="16">
        <v>69.271000000000001</v>
      </c>
      <c r="C618" s="16">
        <v>69.271000000000001</v>
      </c>
      <c r="D618" s="16">
        <v>47.570999999999998</v>
      </c>
      <c r="E618" s="16">
        <v>7.8</v>
      </c>
      <c r="F618" s="18">
        <f t="shared" si="9"/>
        <v>7.7999999999999996E-3</v>
      </c>
    </row>
    <row r="619" spans="1:6" ht="13.5" customHeight="1" outlineLevel="4">
      <c r="A619" s="4" t="s">
        <v>7</v>
      </c>
      <c r="B619" s="16">
        <v>3</v>
      </c>
      <c r="C619" s="16">
        <v>3</v>
      </c>
      <c r="D619" s="16">
        <v>0</v>
      </c>
      <c r="E619" s="16">
        <v>0</v>
      </c>
      <c r="F619" s="18">
        <f t="shared" si="9"/>
        <v>0</v>
      </c>
    </row>
    <row r="620" spans="1:6" ht="13.5" customHeight="1" outlineLevel="4">
      <c r="A620" s="4" t="s">
        <v>8</v>
      </c>
      <c r="B620" s="16">
        <v>219.8</v>
      </c>
      <c r="C620" s="16">
        <v>106.4</v>
      </c>
      <c r="D620" s="16">
        <v>75.747</v>
      </c>
      <c r="E620" s="16">
        <v>0</v>
      </c>
      <c r="F620" s="18">
        <f t="shared" si="9"/>
        <v>0</v>
      </c>
    </row>
    <row r="621" spans="1:6" ht="13.5" customHeight="1" outlineLevel="4">
      <c r="A621" s="4" t="s">
        <v>9</v>
      </c>
      <c r="B621" s="16">
        <v>9.1</v>
      </c>
      <c r="C621" s="16">
        <v>6.82</v>
      </c>
      <c r="D621" s="16">
        <v>4.133</v>
      </c>
      <c r="E621" s="16">
        <v>0.50039999999999996</v>
      </c>
      <c r="F621" s="18">
        <f t="shared" si="9"/>
        <v>5.0039999999999991E-4</v>
      </c>
    </row>
    <row r="622" spans="1:6" ht="13.5" customHeight="1" outlineLevel="4">
      <c r="A622" s="4" t="s">
        <v>10</v>
      </c>
      <c r="B622" s="16">
        <v>60.76</v>
      </c>
      <c r="C622" s="16">
        <v>45.91</v>
      </c>
      <c r="D622" s="16">
        <v>42.957000000000001</v>
      </c>
      <c r="E622" s="16">
        <v>4.2292700000000005</v>
      </c>
      <c r="F622" s="18">
        <f t="shared" si="9"/>
        <v>4.2292700000000003E-3</v>
      </c>
    </row>
    <row r="623" spans="1:6" ht="13.5" customHeight="1" outlineLevel="4">
      <c r="A623" s="4" t="s">
        <v>12</v>
      </c>
      <c r="B623" s="16">
        <v>2.5</v>
      </c>
      <c r="C623" s="16">
        <v>1.873</v>
      </c>
      <c r="D623" s="16">
        <v>1.5229999999999999</v>
      </c>
      <c r="E623" s="16">
        <v>0.21567</v>
      </c>
      <c r="F623" s="18">
        <f t="shared" si="9"/>
        <v>2.1567E-4</v>
      </c>
    </row>
    <row r="624" spans="1:6" ht="13.5" customHeight="1" outlineLevel="4">
      <c r="A624" s="4" t="s">
        <v>15</v>
      </c>
      <c r="B624" s="16">
        <v>23.998999999999999</v>
      </c>
      <c r="C624" s="16">
        <v>23.998999999999999</v>
      </c>
      <c r="D624" s="16">
        <v>23.998999999999999</v>
      </c>
      <c r="E624" s="16">
        <v>0</v>
      </c>
      <c r="F624" s="18">
        <f t="shared" si="9"/>
        <v>0</v>
      </c>
    </row>
    <row r="625" spans="1:6" ht="13.5" customHeight="1" outlineLevel="3">
      <c r="A625" s="4" t="s">
        <v>133</v>
      </c>
      <c r="B625" s="16">
        <v>183</v>
      </c>
      <c r="C625" s="16">
        <v>0</v>
      </c>
      <c r="D625" s="16">
        <v>0</v>
      </c>
      <c r="E625" s="16">
        <v>0</v>
      </c>
      <c r="F625" s="18">
        <f t="shared" si="9"/>
        <v>0</v>
      </c>
    </row>
    <row r="626" spans="1:6" ht="13.5" customHeight="1" outlineLevel="4">
      <c r="A626" s="4" t="s">
        <v>134</v>
      </c>
      <c r="B626" s="16">
        <v>183</v>
      </c>
      <c r="C626" s="16">
        <v>0</v>
      </c>
      <c r="D626" s="16">
        <v>0</v>
      </c>
      <c r="E626" s="16">
        <v>0</v>
      </c>
      <c r="F626" s="18">
        <f t="shared" si="9"/>
        <v>0</v>
      </c>
    </row>
    <row r="627" spans="1:6" ht="13.5" customHeight="1" outlineLevel="3">
      <c r="A627" s="4" t="s">
        <v>135</v>
      </c>
      <c r="B627" s="16">
        <v>200</v>
      </c>
      <c r="C627" s="16">
        <v>200</v>
      </c>
      <c r="D627" s="16">
        <v>0</v>
      </c>
      <c r="E627" s="16">
        <v>0</v>
      </c>
      <c r="F627" s="18">
        <f t="shared" si="9"/>
        <v>0</v>
      </c>
    </row>
    <row r="628" spans="1:6" ht="13.5" customHeight="1" outlineLevel="4">
      <c r="A628" s="4" t="s">
        <v>26</v>
      </c>
      <c r="B628" s="16">
        <v>200</v>
      </c>
      <c r="C628" s="16">
        <v>200</v>
      </c>
      <c r="D628" s="16">
        <v>0</v>
      </c>
      <c r="E628" s="16">
        <v>0</v>
      </c>
      <c r="F628" s="18">
        <f t="shared" si="9"/>
        <v>0</v>
      </c>
    </row>
    <row r="629" spans="1:6" ht="13.5" customHeight="1" outlineLevel="2">
      <c r="A629" s="3" t="s">
        <v>136</v>
      </c>
      <c r="B629" s="15">
        <v>10380.084999999999</v>
      </c>
      <c r="C629" s="15">
        <v>9376.1229999999996</v>
      </c>
      <c r="D629" s="15">
        <v>9272.0329999999994</v>
      </c>
      <c r="E629" s="15">
        <v>639.43131999999991</v>
      </c>
      <c r="F629" s="18">
        <f t="shared" si="9"/>
        <v>0.63943131999999991</v>
      </c>
    </row>
    <row r="630" spans="1:6" ht="25.5" customHeight="1" outlineLevel="3">
      <c r="A630" s="4" t="s">
        <v>137</v>
      </c>
      <c r="B630" s="16">
        <v>3281.78</v>
      </c>
      <c r="C630" s="16">
        <v>2525.009</v>
      </c>
      <c r="D630" s="16">
        <v>2425.09</v>
      </c>
      <c r="E630" s="16">
        <v>263.20832000000001</v>
      </c>
      <c r="F630" s="18">
        <f t="shared" si="9"/>
        <v>0.26320832</v>
      </c>
    </row>
    <row r="631" spans="1:6" ht="13.5" customHeight="1" outlineLevel="4">
      <c r="A631" s="4" t="s">
        <v>3</v>
      </c>
      <c r="B631" s="16">
        <v>2478.11</v>
      </c>
      <c r="C631" s="16">
        <v>1883.11</v>
      </c>
      <c r="D631" s="16">
        <v>1879.9870000000001</v>
      </c>
      <c r="E631" s="16">
        <v>214.46212</v>
      </c>
      <c r="F631" s="18">
        <f t="shared" si="9"/>
        <v>0.21446212000000001</v>
      </c>
    </row>
    <row r="632" spans="1:6" ht="13.5" customHeight="1" outlineLevel="4">
      <c r="A632" s="4" t="s">
        <v>4</v>
      </c>
      <c r="B632" s="16">
        <v>434.69</v>
      </c>
      <c r="C632" s="16">
        <v>326.89999999999998</v>
      </c>
      <c r="D632" s="16">
        <v>307.26</v>
      </c>
      <c r="E632" s="16">
        <v>41.838099999999997</v>
      </c>
      <c r="F632" s="18">
        <f t="shared" si="9"/>
        <v>4.1838099999999996E-2</v>
      </c>
    </row>
    <row r="633" spans="1:6" ht="13.5" customHeight="1" outlineLevel="4">
      <c r="A633" s="4" t="s">
        <v>5</v>
      </c>
      <c r="B633" s="16">
        <v>131.19999999999999</v>
      </c>
      <c r="C633" s="16">
        <v>131.19999999999999</v>
      </c>
      <c r="D633" s="16">
        <v>116.199</v>
      </c>
      <c r="E633" s="16">
        <v>4.7556000000000003</v>
      </c>
      <c r="F633" s="18">
        <f t="shared" si="9"/>
        <v>4.7556000000000005E-3</v>
      </c>
    </row>
    <row r="634" spans="1:6" ht="13.5" customHeight="1" outlineLevel="4">
      <c r="A634" s="4" t="s">
        <v>6</v>
      </c>
      <c r="B634" s="16">
        <v>128.4</v>
      </c>
      <c r="C634" s="16">
        <v>104.7</v>
      </c>
      <c r="D634" s="16">
        <v>101.22499999999999</v>
      </c>
      <c r="E634" s="16">
        <v>2.1524999999999999</v>
      </c>
      <c r="F634" s="18">
        <f t="shared" si="9"/>
        <v>2.1524999999999999E-3</v>
      </c>
    </row>
    <row r="635" spans="1:6" ht="13.5" customHeight="1" outlineLevel="4">
      <c r="A635" s="4" t="s">
        <v>7</v>
      </c>
      <c r="B635" s="16">
        <v>25.5</v>
      </c>
      <c r="C635" s="16">
        <v>25.5</v>
      </c>
      <c r="D635" s="16">
        <v>9.4489999999999998</v>
      </c>
      <c r="E635" s="16">
        <v>0</v>
      </c>
      <c r="F635" s="18">
        <f t="shared" si="9"/>
        <v>0</v>
      </c>
    </row>
    <row r="636" spans="1:6" ht="13.5" customHeight="1" outlineLevel="4">
      <c r="A636" s="4" t="s">
        <v>8</v>
      </c>
      <c r="B636" s="16">
        <v>32.200000000000003</v>
      </c>
      <c r="C636" s="16">
        <v>15.8</v>
      </c>
      <c r="D636" s="16">
        <v>10.97</v>
      </c>
      <c r="E636" s="16">
        <v>0</v>
      </c>
      <c r="F636" s="18">
        <f t="shared" si="9"/>
        <v>0</v>
      </c>
    </row>
    <row r="637" spans="1:6" ht="13.5" customHeight="1" outlineLevel="4">
      <c r="A637" s="4" t="s">
        <v>9</v>
      </c>
      <c r="B637" s="16">
        <v>7.93</v>
      </c>
      <c r="C637" s="16">
        <v>5.9489999999999998</v>
      </c>
      <c r="D637" s="16">
        <v>0</v>
      </c>
      <c r="E637" s="16">
        <v>0</v>
      </c>
      <c r="F637" s="18">
        <f t="shared" si="9"/>
        <v>0</v>
      </c>
    </row>
    <row r="638" spans="1:6" ht="13.5" customHeight="1" outlineLevel="4">
      <c r="A638" s="4" t="s">
        <v>10</v>
      </c>
      <c r="B638" s="16">
        <v>43.75</v>
      </c>
      <c r="C638" s="16">
        <v>31.85</v>
      </c>
      <c r="D638" s="16">
        <v>0</v>
      </c>
      <c r="E638" s="16">
        <v>0</v>
      </c>
      <c r="F638" s="18">
        <f t="shared" si="9"/>
        <v>0</v>
      </c>
    </row>
    <row r="639" spans="1:6" ht="13.5" customHeight="1" outlineLevel="4">
      <c r="A639" s="4" t="s">
        <v>15</v>
      </c>
      <c r="B639" s="16">
        <v>0</v>
      </c>
      <c r="C639" s="16">
        <v>0</v>
      </c>
      <c r="D639" s="16">
        <v>0</v>
      </c>
      <c r="E639" s="16">
        <v>0</v>
      </c>
      <c r="F639" s="18">
        <f t="shared" si="9"/>
        <v>0</v>
      </c>
    </row>
    <row r="640" spans="1:6" ht="27" customHeight="1" outlineLevel="3">
      <c r="A640" s="4" t="s">
        <v>138</v>
      </c>
      <c r="B640" s="16">
        <v>48.9</v>
      </c>
      <c r="C640" s="16">
        <v>48.9</v>
      </c>
      <c r="D640" s="16">
        <v>48.9</v>
      </c>
      <c r="E640" s="16">
        <v>0</v>
      </c>
      <c r="F640" s="18">
        <f t="shared" si="9"/>
        <v>0</v>
      </c>
    </row>
    <row r="641" spans="1:6" ht="13.5" customHeight="1" outlineLevel="4">
      <c r="A641" s="4" t="s">
        <v>17</v>
      </c>
      <c r="B641" s="16">
        <v>48.9</v>
      </c>
      <c r="C641" s="16">
        <v>48.9</v>
      </c>
      <c r="D641" s="16">
        <v>48.9</v>
      </c>
      <c r="E641" s="16">
        <v>0</v>
      </c>
      <c r="F641" s="18">
        <f t="shared" si="9"/>
        <v>0</v>
      </c>
    </row>
    <row r="642" spans="1:6" ht="100.5" customHeight="1" outlineLevel="3">
      <c r="A642" s="4" t="s">
        <v>139</v>
      </c>
      <c r="B642" s="16">
        <v>5920.8140000000003</v>
      </c>
      <c r="C642" s="16">
        <v>5920.8140000000003</v>
      </c>
      <c r="D642" s="16">
        <v>5920.8140000000003</v>
      </c>
      <c r="E642" s="16">
        <v>0</v>
      </c>
      <c r="F642" s="18">
        <f t="shared" si="9"/>
        <v>0</v>
      </c>
    </row>
    <row r="643" spans="1:6" ht="13.5" customHeight="1" outlineLevel="4">
      <c r="A643" s="4" t="s">
        <v>64</v>
      </c>
      <c r="B643" s="16">
        <v>5920.8140000000003</v>
      </c>
      <c r="C643" s="16">
        <v>5920.8140000000003</v>
      </c>
      <c r="D643" s="16">
        <v>5920.8140000000003</v>
      </c>
      <c r="E643" s="16">
        <v>0</v>
      </c>
      <c r="F643" s="18">
        <f t="shared" si="9"/>
        <v>0</v>
      </c>
    </row>
    <row r="644" spans="1:6" ht="13.5" customHeight="1" outlineLevel="3">
      <c r="A644" s="4" t="s">
        <v>140</v>
      </c>
      <c r="B644" s="16">
        <v>933.59100000000001</v>
      </c>
      <c r="C644" s="16">
        <v>686.4</v>
      </c>
      <c r="D644" s="16">
        <v>682.22900000000004</v>
      </c>
      <c r="E644" s="16">
        <v>376.22300000000001</v>
      </c>
      <c r="F644" s="18">
        <f t="shared" si="9"/>
        <v>0.37622300000000003</v>
      </c>
    </row>
    <row r="645" spans="1:6" ht="13.5" customHeight="1" outlineLevel="4">
      <c r="A645" s="4" t="s">
        <v>5</v>
      </c>
      <c r="B645" s="16">
        <v>472.31599999999997</v>
      </c>
      <c r="C645" s="16">
        <v>293.10000000000002</v>
      </c>
      <c r="D645" s="16">
        <v>290.988</v>
      </c>
      <c r="E645" s="16">
        <v>163.88</v>
      </c>
      <c r="F645" s="18">
        <f t="shared" si="9"/>
        <v>0.16388</v>
      </c>
    </row>
    <row r="646" spans="1:6" ht="13.5" customHeight="1" outlineLevel="4">
      <c r="A646" s="4" t="s">
        <v>6</v>
      </c>
      <c r="B646" s="16">
        <v>461.27499999999998</v>
      </c>
      <c r="C646" s="16">
        <v>393.3</v>
      </c>
      <c r="D646" s="16">
        <v>391.24099999999999</v>
      </c>
      <c r="E646" s="16">
        <v>212.34299999999999</v>
      </c>
      <c r="F646" s="18">
        <f t="shared" si="9"/>
        <v>0.21234299999999998</v>
      </c>
    </row>
    <row r="647" spans="1:6" ht="13.5" customHeight="1" outlineLevel="3">
      <c r="A647" s="4" t="s">
        <v>141</v>
      </c>
      <c r="B647" s="16">
        <v>195</v>
      </c>
      <c r="C647" s="16">
        <v>195</v>
      </c>
      <c r="D647" s="16">
        <v>195</v>
      </c>
      <c r="E647" s="16">
        <v>0</v>
      </c>
      <c r="F647" s="18">
        <f t="shared" si="9"/>
        <v>0</v>
      </c>
    </row>
    <row r="648" spans="1:6" ht="13.5" customHeight="1" outlineLevel="4">
      <c r="A648" s="4" t="s">
        <v>6</v>
      </c>
      <c r="B648" s="16">
        <v>195</v>
      </c>
      <c r="C648" s="16">
        <v>195</v>
      </c>
      <c r="D648" s="16">
        <v>195</v>
      </c>
      <c r="E648" s="16">
        <v>0</v>
      </c>
      <c r="F648" s="18">
        <f t="shared" ref="F648:F695" si="10">E648/1000</f>
        <v>0</v>
      </c>
    </row>
    <row r="649" spans="1:6" ht="13.5" customHeight="1" outlineLevel="1">
      <c r="A649" s="2" t="s">
        <v>142</v>
      </c>
      <c r="B649" s="14">
        <v>92207.576000000001</v>
      </c>
      <c r="C649" s="14">
        <v>73541.876000000004</v>
      </c>
      <c r="D649" s="14">
        <v>25048.315999999999</v>
      </c>
      <c r="E649" s="14">
        <v>6265.35052</v>
      </c>
      <c r="F649" s="18">
        <f t="shared" si="10"/>
        <v>6.2653505200000001</v>
      </c>
    </row>
    <row r="650" spans="1:6" ht="13.5" customHeight="1" outlineLevel="2">
      <c r="A650" s="3" t="s">
        <v>1</v>
      </c>
      <c r="B650" s="15">
        <v>17200</v>
      </c>
      <c r="C650" s="15">
        <v>8690</v>
      </c>
      <c r="D650" s="15">
        <v>0</v>
      </c>
      <c r="E650" s="15">
        <v>0</v>
      </c>
      <c r="F650" s="18">
        <f t="shared" si="10"/>
        <v>0</v>
      </c>
    </row>
    <row r="651" spans="1:6" ht="13.5" customHeight="1" outlineLevel="3">
      <c r="A651" s="4" t="s">
        <v>143</v>
      </c>
      <c r="B651" s="16">
        <v>17200</v>
      </c>
      <c r="C651" s="16">
        <v>8690</v>
      </c>
      <c r="D651" s="16">
        <v>0</v>
      </c>
      <c r="E651" s="16">
        <v>0</v>
      </c>
      <c r="F651" s="18">
        <f t="shared" si="10"/>
        <v>0</v>
      </c>
    </row>
    <row r="652" spans="1:6" ht="13.5" customHeight="1" outlineLevel="4">
      <c r="A652" s="4" t="s">
        <v>23</v>
      </c>
      <c r="B652" s="16">
        <v>17200</v>
      </c>
      <c r="C652" s="16">
        <v>8690</v>
      </c>
      <c r="D652" s="16">
        <v>0</v>
      </c>
      <c r="E652" s="16">
        <v>0</v>
      </c>
      <c r="F652" s="18">
        <f t="shared" si="10"/>
        <v>0</v>
      </c>
    </row>
    <row r="653" spans="1:6" ht="13.5" customHeight="1" outlineLevel="2">
      <c r="A653" s="3" t="s">
        <v>28</v>
      </c>
      <c r="B653" s="15">
        <v>20746.701000000001</v>
      </c>
      <c r="C653" s="15">
        <v>13456.001</v>
      </c>
      <c r="D653" s="15">
        <v>3010.375</v>
      </c>
      <c r="E653" s="15">
        <v>1394.14509</v>
      </c>
      <c r="F653" s="18">
        <f t="shared" si="10"/>
        <v>1.3941450900000001</v>
      </c>
    </row>
    <row r="654" spans="1:6" ht="37.5" customHeight="1" outlineLevel="3">
      <c r="A654" s="4" t="s">
        <v>144</v>
      </c>
      <c r="B654" s="16">
        <v>500</v>
      </c>
      <c r="C654" s="16">
        <v>500</v>
      </c>
      <c r="D654" s="16">
        <v>46.137</v>
      </c>
      <c r="E654" s="16">
        <v>46.136499999999998</v>
      </c>
      <c r="F654" s="18">
        <f t="shared" si="10"/>
        <v>4.6136499999999997E-2</v>
      </c>
    </row>
    <row r="655" spans="1:6" ht="13.5" customHeight="1" outlineLevel="4">
      <c r="A655" s="4" t="s">
        <v>15</v>
      </c>
      <c r="B655" s="16">
        <v>500</v>
      </c>
      <c r="C655" s="16">
        <v>500</v>
      </c>
      <c r="D655" s="16">
        <v>46.137</v>
      </c>
      <c r="E655" s="16">
        <v>46.136499999999998</v>
      </c>
      <c r="F655" s="18">
        <f t="shared" si="10"/>
        <v>4.6136499999999997E-2</v>
      </c>
    </row>
    <row r="656" spans="1:6" ht="36.75" customHeight="1" outlineLevel="3">
      <c r="A656" s="4" t="s">
        <v>145</v>
      </c>
      <c r="B656" s="16">
        <v>3555.8</v>
      </c>
      <c r="C656" s="16">
        <v>3555.8</v>
      </c>
      <c r="D656" s="16">
        <v>415.22899999999998</v>
      </c>
      <c r="E656" s="16">
        <v>415.2285</v>
      </c>
      <c r="F656" s="18">
        <f t="shared" si="10"/>
        <v>0.4152285</v>
      </c>
    </row>
    <row r="657" spans="1:6" ht="13.5" customHeight="1" outlineLevel="4">
      <c r="A657" s="4" t="s">
        <v>15</v>
      </c>
      <c r="B657" s="16">
        <v>3555.8</v>
      </c>
      <c r="C657" s="16">
        <v>3555.8</v>
      </c>
      <c r="D657" s="16">
        <v>415.22899999999998</v>
      </c>
      <c r="E657" s="16">
        <v>415.2285</v>
      </c>
      <c r="F657" s="18">
        <f t="shared" si="10"/>
        <v>0.4152285</v>
      </c>
    </row>
    <row r="658" spans="1:6" ht="41.25" customHeight="1" outlineLevel="3">
      <c r="A658" s="4" t="s">
        <v>146</v>
      </c>
      <c r="B658" s="16">
        <v>35.579000000000001</v>
      </c>
      <c r="C658" s="16">
        <v>35.579000000000001</v>
      </c>
      <c r="D658" s="16">
        <v>35.579000000000001</v>
      </c>
      <c r="E658" s="16">
        <v>0</v>
      </c>
      <c r="F658" s="18">
        <f t="shared" si="10"/>
        <v>0</v>
      </c>
    </row>
    <row r="659" spans="1:6" ht="13.5" customHeight="1" outlineLevel="4">
      <c r="A659" s="4" t="s">
        <v>15</v>
      </c>
      <c r="B659" s="16">
        <v>35.579000000000001</v>
      </c>
      <c r="C659" s="16">
        <v>35.579000000000001</v>
      </c>
      <c r="D659" s="16">
        <v>35.579000000000001</v>
      </c>
      <c r="E659" s="16">
        <v>0</v>
      </c>
      <c r="F659" s="18">
        <f t="shared" si="10"/>
        <v>0</v>
      </c>
    </row>
    <row r="660" spans="1:6" ht="36.75" customHeight="1" outlineLevel="3">
      <c r="A660" s="4" t="s">
        <v>147</v>
      </c>
      <c r="B660" s="16">
        <v>185.322</v>
      </c>
      <c r="C660" s="16">
        <v>185.322</v>
      </c>
      <c r="D660" s="16">
        <v>185.322</v>
      </c>
      <c r="E660" s="16">
        <v>0</v>
      </c>
      <c r="F660" s="18">
        <f t="shared" si="10"/>
        <v>0</v>
      </c>
    </row>
    <row r="661" spans="1:6" ht="13.5" customHeight="1" outlineLevel="4">
      <c r="A661" s="4" t="s">
        <v>31</v>
      </c>
      <c r="B661" s="16">
        <v>185.322</v>
      </c>
      <c r="C661" s="16">
        <v>185.322</v>
      </c>
      <c r="D661" s="16">
        <v>185.322</v>
      </c>
      <c r="E661" s="16">
        <v>0</v>
      </c>
      <c r="F661" s="18">
        <f t="shared" si="10"/>
        <v>0</v>
      </c>
    </row>
    <row r="662" spans="1:6" ht="26.25" customHeight="1" outlineLevel="3">
      <c r="A662" s="4" t="s">
        <v>148</v>
      </c>
      <c r="B662" s="16">
        <v>16470</v>
      </c>
      <c r="C662" s="16">
        <v>9179.2999999999993</v>
      </c>
      <c r="D662" s="16">
        <v>2328.1089999999999</v>
      </c>
      <c r="E662" s="16">
        <v>932.78008999999997</v>
      </c>
      <c r="F662" s="18">
        <f t="shared" si="10"/>
        <v>0.93278008999999995</v>
      </c>
    </row>
    <row r="663" spans="1:6" ht="13.5" customHeight="1" outlineLevel="4">
      <c r="A663" s="4" t="s">
        <v>5</v>
      </c>
      <c r="B663" s="16">
        <v>483.75099999999998</v>
      </c>
      <c r="C663" s="16">
        <v>257.60000000000002</v>
      </c>
      <c r="D663" s="16">
        <v>257.60000000000002</v>
      </c>
      <c r="E663" s="16">
        <v>0</v>
      </c>
      <c r="F663" s="18">
        <f t="shared" si="10"/>
        <v>0</v>
      </c>
    </row>
    <row r="664" spans="1:6" ht="13.5" customHeight="1" outlineLevel="4">
      <c r="A664" s="4" t="s">
        <v>6</v>
      </c>
      <c r="B664" s="16">
        <v>792.51400000000001</v>
      </c>
      <c r="C664" s="16">
        <v>0</v>
      </c>
      <c r="D664" s="16">
        <v>0</v>
      </c>
      <c r="E664" s="16">
        <v>0</v>
      </c>
      <c r="F664" s="18">
        <f t="shared" si="10"/>
        <v>0</v>
      </c>
    </row>
    <row r="665" spans="1:6" ht="13.5" customHeight="1" outlineLevel="4">
      <c r="A665" s="4" t="s">
        <v>172</v>
      </c>
      <c r="B665" s="16">
        <v>15193.735000000001</v>
      </c>
      <c r="C665" s="16">
        <v>8921.7000000000007</v>
      </c>
      <c r="D665" s="16">
        <v>2070.509</v>
      </c>
      <c r="E665" s="16">
        <v>932.78008999999997</v>
      </c>
      <c r="F665" s="18">
        <f t="shared" si="10"/>
        <v>0.93278008999999995</v>
      </c>
    </row>
    <row r="666" spans="1:6" ht="13.5" customHeight="1" outlineLevel="2">
      <c r="A666" s="3" t="s">
        <v>85</v>
      </c>
      <c r="B666" s="15">
        <v>18440.79</v>
      </c>
      <c r="C666" s="15">
        <v>18440.79</v>
      </c>
      <c r="D666" s="15">
        <v>8749.0779999999995</v>
      </c>
      <c r="E666" s="15">
        <v>3986.3847799999999</v>
      </c>
      <c r="F666" s="18">
        <f t="shared" si="10"/>
        <v>3.9863847799999999</v>
      </c>
    </row>
    <row r="667" spans="1:6" ht="13.5" customHeight="1" outlineLevel="3">
      <c r="A667" s="4" t="s">
        <v>149</v>
      </c>
      <c r="B667" s="16">
        <v>14046.795</v>
      </c>
      <c r="C667" s="16">
        <v>14046.795</v>
      </c>
      <c r="D667" s="16">
        <v>6538.43</v>
      </c>
      <c r="E667" s="16">
        <v>3799.2</v>
      </c>
      <c r="F667" s="18">
        <f t="shared" si="10"/>
        <v>3.7991999999999999</v>
      </c>
    </row>
    <row r="668" spans="1:6" ht="13.5" customHeight="1" outlineLevel="4">
      <c r="A668" s="4" t="s">
        <v>23</v>
      </c>
      <c r="B668" s="16">
        <v>14046.795</v>
      </c>
      <c r="C668" s="16">
        <v>14046.795</v>
      </c>
      <c r="D668" s="16">
        <v>6538.43</v>
      </c>
      <c r="E668" s="16">
        <v>3799.2</v>
      </c>
      <c r="F668" s="18">
        <f t="shared" si="10"/>
        <v>3.7991999999999999</v>
      </c>
    </row>
    <row r="669" spans="1:6" ht="13.5" customHeight="1" outlineLevel="3">
      <c r="A669" s="4" t="s">
        <v>150</v>
      </c>
      <c r="B669" s="16">
        <v>650</v>
      </c>
      <c r="C669" s="16">
        <v>650</v>
      </c>
      <c r="D669" s="16">
        <v>187.185</v>
      </c>
      <c r="E669" s="16">
        <v>187.18477999999999</v>
      </c>
      <c r="F669" s="18">
        <f t="shared" si="10"/>
        <v>0.18718478</v>
      </c>
    </row>
    <row r="670" spans="1:6" ht="13.5" customHeight="1" outlineLevel="4">
      <c r="A670" s="4" t="s">
        <v>6</v>
      </c>
      <c r="B670" s="16">
        <v>450</v>
      </c>
      <c r="C670" s="16">
        <v>450</v>
      </c>
      <c r="D670" s="16">
        <v>0</v>
      </c>
      <c r="E670" s="16">
        <v>0</v>
      </c>
      <c r="F670" s="18">
        <f t="shared" si="10"/>
        <v>0</v>
      </c>
    </row>
    <row r="671" spans="1:6" ht="13.5" customHeight="1" outlineLevel="4">
      <c r="A671" s="4" t="s">
        <v>172</v>
      </c>
      <c r="B671" s="16">
        <v>200</v>
      </c>
      <c r="C671" s="16">
        <v>200</v>
      </c>
      <c r="D671" s="16">
        <v>187.185</v>
      </c>
      <c r="E671" s="16">
        <v>187.18477999999999</v>
      </c>
      <c r="F671" s="18">
        <f t="shared" si="10"/>
        <v>0.18718478</v>
      </c>
    </row>
    <row r="672" spans="1:6" ht="13.5" customHeight="1" outlineLevel="3">
      <c r="A672" s="4" t="s">
        <v>151</v>
      </c>
      <c r="B672" s="16">
        <v>3743.9949999999999</v>
      </c>
      <c r="C672" s="16">
        <v>3743.9949999999999</v>
      </c>
      <c r="D672" s="16">
        <v>2023.463</v>
      </c>
      <c r="E672" s="16">
        <v>0</v>
      </c>
      <c r="F672" s="18">
        <f t="shared" si="10"/>
        <v>0</v>
      </c>
    </row>
    <row r="673" spans="1:6" ht="13.5" customHeight="1" outlineLevel="4">
      <c r="A673" s="4" t="s">
        <v>6</v>
      </c>
      <c r="B673" s="16">
        <v>2693.9949999999999</v>
      </c>
      <c r="C673" s="16">
        <v>2693.9949999999999</v>
      </c>
      <c r="D673" s="16">
        <v>1574.588</v>
      </c>
      <c r="E673" s="16">
        <v>0</v>
      </c>
      <c r="F673" s="18">
        <f t="shared" si="10"/>
        <v>0</v>
      </c>
    </row>
    <row r="674" spans="1:6" ht="13.5" customHeight="1" outlineLevel="4">
      <c r="A674" s="4" t="s">
        <v>23</v>
      </c>
      <c r="B674" s="16">
        <v>1050</v>
      </c>
      <c r="C674" s="16">
        <v>1050</v>
      </c>
      <c r="D674" s="16">
        <v>448.875</v>
      </c>
      <c r="E674" s="16">
        <v>0</v>
      </c>
      <c r="F674" s="18">
        <f t="shared" si="10"/>
        <v>0</v>
      </c>
    </row>
    <row r="675" spans="1:6" ht="13.5" customHeight="1" outlineLevel="2">
      <c r="A675" s="3" t="s">
        <v>96</v>
      </c>
      <c r="B675" s="15">
        <v>29907.185000000001</v>
      </c>
      <c r="C675" s="15">
        <v>27225.985000000001</v>
      </c>
      <c r="D675" s="15">
        <v>12353.427</v>
      </c>
      <c r="E675" s="15">
        <v>777.15665000000001</v>
      </c>
      <c r="F675" s="18">
        <f t="shared" si="10"/>
        <v>0.77715665</v>
      </c>
    </row>
    <row r="676" spans="1:6" ht="26.25" customHeight="1" outlineLevel="3">
      <c r="A676" s="4" t="s">
        <v>152</v>
      </c>
      <c r="B676" s="16">
        <v>24743.477999999999</v>
      </c>
      <c r="C676" s="16">
        <v>22193.477999999999</v>
      </c>
      <c r="D676" s="16">
        <v>12212.300999999999</v>
      </c>
      <c r="E676" s="16">
        <v>777.15665000000001</v>
      </c>
      <c r="F676" s="18">
        <f t="shared" si="10"/>
        <v>0.77715665</v>
      </c>
    </row>
    <row r="677" spans="1:6" ht="13.5" customHeight="1" outlineLevel="4">
      <c r="A677" s="4" t="s">
        <v>171</v>
      </c>
      <c r="B677" s="16">
        <v>12583.084999999999</v>
      </c>
      <c r="C677" s="16">
        <v>11683.084999999999</v>
      </c>
      <c r="D677" s="16">
        <v>6149.2820000000002</v>
      </c>
      <c r="E677" s="16">
        <v>0</v>
      </c>
      <c r="F677" s="18">
        <f t="shared" si="10"/>
        <v>0</v>
      </c>
    </row>
    <row r="678" spans="1:6" ht="13.5" customHeight="1" outlineLevel="4">
      <c r="A678" s="4" t="s">
        <v>176</v>
      </c>
      <c r="B678" s="16">
        <v>12160.393</v>
      </c>
      <c r="C678" s="16">
        <v>10510.393</v>
      </c>
      <c r="D678" s="16">
        <v>6063.0190000000002</v>
      </c>
      <c r="E678" s="16">
        <v>777.15665000000001</v>
      </c>
      <c r="F678" s="18">
        <f t="shared" si="10"/>
        <v>0.77715665</v>
      </c>
    </row>
    <row r="679" spans="1:6" ht="13.5" customHeight="1" outlineLevel="3">
      <c r="A679" s="4" t="s">
        <v>153</v>
      </c>
      <c r="B679" s="16">
        <v>5143.7070000000003</v>
      </c>
      <c r="C679" s="16">
        <v>5012.5069999999996</v>
      </c>
      <c r="D679" s="16">
        <v>121.54600000000001</v>
      </c>
      <c r="E679" s="16">
        <v>0</v>
      </c>
      <c r="F679" s="18">
        <f t="shared" si="10"/>
        <v>0</v>
      </c>
    </row>
    <row r="680" spans="1:6" ht="13.5" customHeight="1" outlineLevel="4">
      <c r="A680" s="4" t="s">
        <v>171</v>
      </c>
      <c r="B680" s="16">
        <v>5143.7070000000003</v>
      </c>
      <c r="C680" s="16">
        <v>5012.5069999999996</v>
      </c>
      <c r="D680" s="16">
        <v>121.54600000000001</v>
      </c>
      <c r="E680" s="16">
        <v>0</v>
      </c>
      <c r="F680" s="18">
        <f t="shared" si="10"/>
        <v>0</v>
      </c>
    </row>
    <row r="681" spans="1:6" ht="13.5" customHeight="1" outlineLevel="3">
      <c r="A681" s="4" t="s">
        <v>154</v>
      </c>
      <c r="B681" s="16">
        <v>20</v>
      </c>
      <c r="C681" s="16">
        <v>20</v>
      </c>
      <c r="D681" s="16">
        <v>19.579999999999998</v>
      </c>
      <c r="E681" s="16">
        <v>0</v>
      </c>
      <c r="F681" s="18">
        <f t="shared" si="10"/>
        <v>0</v>
      </c>
    </row>
    <row r="682" spans="1:6" ht="13.5" customHeight="1" outlineLevel="4">
      <c r="A682" s="4" t="s">
        <v>171</v>
      </c>
      <c r="B682" s="16">
        <v>20</v>
      </c>
      <c r="C682" s="16">
        <v>20</v>
      </c>
      <c r="D682" s="16">
        <v>19.579999999999998</v>
      </c>
      <c r="E682" s="16">
        <v>0</v>
      </c>
      <c r="F682" s="18">
        <f t="shared" si="10"/>
        <v>0</v>
      </c>
    </row>
    <row r="683" spans="1:6" ht="13.5" customHeight="1" outlineLevel="2">
      <c r="A683" s="3" t="s">
        <v>107</v>
      </c>
      <c r="B683" s="15">
        <v>4500</v>
      </c>
      <c r="C683" s="15">
        <v>4500</v>
      </c>
      <c r="D683" s="15">
        <v>0</v>
      </c>
      <c r="E683" s="15">
        <v>0</v>
      </c>
      <c r="F683" s="18">
        <f t="shared" si="10"/>
        <v>0</v>
      </c>
    </row>
    <row r="684" spans="1:6" ht="13.5" customHeight="1" outlineLevel="3">
      <c r="A684" s="4" t="s">
        <v>155</v>
      </c>
      <c r="B684" s="16">
        <v>4500</v>
      </c>
      <c r="C684" s="16">
        <v>4500</v>
      </c>
      <c r="D684" s="16">
        <v>0</v>
      </c>
      <c r="E684" s="16">
        <v>0</v>
      </c>
      <c r="F684" s="18">
        <f t="shared" si="10"/>
        <v>0</v>
      </c>
    </row>
    <row r="685" spans="1:6" ht="13.5" customHeight="1" outlineLevel="4">
      <c r="A685" s="4" t="s">
        <v>23</v>
      </c>
      <c r="B685" s="16">
        <v>4500</v>
      </c>
      <c r="C685" s="16">
        <v>4500</v>
      </c>
      <c r="D685" s="16">
        <v>0</v>
      </c>
      <c r="E685" s="16">
        <v>0</v>
      </c>
      <c r="F685" s="18">
        <f t="shared" si="10"/>
        <v>0</v>
      </c>
    </row>
    <row r="686" spans="1:6" ht="13.5" customHeight="1" outlineLevel="2">
      <c r="A686" s="3" t="s">
        <v>114</v>
      </c>
      <c r="B686" s="15">
        <v>550</v>
      </c>
      <c r="C686" s="15">
        <v>366.2</v>
      </c>
      <c r="D686" s="15">
        <v>271.43700000000001</v>
      </c>
      <c r="E686" s="15">
        <v>8.6639999999999997</v>
      </c>
      <c r="F686" s="18">
        <f t="shared" si="10"/>
        <v>8.6639999999999998E-3</v>
      </c>
    </row>
    <row r="687" spans="1:6" ht="13.5" customHeight="1" outlineLevel="3">
      <c r="A687" s="4" t="s">
        <v>156</v>
      </c>
      <c r="B687" s="16">
        <v>550</v>
      </c>
      <c r="C687" s="16">
        <v>366.2</v>
      </c>
      <c r="D687" s="16">
        <v>271.43700000000001</v>
      </c>
      <c r="E687" s="16">
        <v>8.6639999999999997</v>
      </c>
      <c r="F687" s="18">
        <f t="shared" si="10"/>
        <v>8.6639999999999998E-3</v>
      </c>
    </row>
    <row r="688" spans="1:6" ht="13.5" customHeight="1" outlineLevel="4">
      <c r="A688" s="4" t="s">
        <v>6</v>
      </c>
      <c r="B688" s="16">
        <v>550</v>
      </c>
      <c r="C688" s="16">
        <v>366.2</v>
      </c>
      <c r="D688" s="16">
        <v>271.43700000000001</v>
      </c>
      <c r="E688" s="16">
        <v>8.6639999999999997</v>
      </c>
      <c r="F688" s="18">
        <f t="shared" si="10"/>
        <v>8.6639999999999998E-3</v>
      </c>
    </row>
    <row r="689" spans="1:6" ht="13.5" customHeight="1" outlineLevel="2">
      <c r="A689" s="3" t="s">
        <v>124</v>
      </c>
      <c r="B689" s="15">
        <v>297.89999999999998</v>
      </c>
      <c r="C689" s="15">
        <v>297.89999999999998</v>
      </c>
      <c r="D689" s="15">
        <v>99</v>
      </c>
      <c r="E689" s="15">
        <v>99</v>
      </c>
      <c r="F689" s="18">
        <f t="shared" si="10"/>
        <v>9.9000000000000005E-2</v>
      </c>
    </row>
    <row r="690" spans="1:6" ht="13.5" customHeight="1" outlineLevel="3">
      <c r="A690" s="4" t="s">
        <v>157</v>
      </c>
      <c r="B690" s="16">
        <v>297.89999999999998</v>
      </c>
      <c r="C690" s="16">
        <v>297.89999999999998</v>
      </c>
      <c r="D690" s="16">
        <v>99</v>
      </c>
      <c r="E690" s="16">
        <v>99</v>
      </c>
      <c r="F690" s="18">
        <f t="shared" si="10"/>
        <v>9.9000000000000005E-2</v>
      </c>
    </row>
    <row r="691" spans="1:6" ht="13.5" customHeight="1" outlineLevel="4">
      <c r="A691" s="4" t="s">
        <v>6</v>
      </c>
      <c r="B691" s="16">
        <v>297.89999999999998</v>
      </c>
      <c r="C691" s="16">
        <v>297.89999999999998</v>
      </c>
      <c r="D691" s="16">
        <v>99</v>
      </c>
      <c r="E691" s="16">
        <v>99</v>
      </c>
      <c r="F691" s="18">
        <f t="shared" si="10"/>
        <v>9.9000000000000005E-2</v>
      </c>
    </row>
    <row r="692" spans="1:6" ht="13.5" customHeight="1" outlineLevel="2">
      <c r="A692" s="3" t="s">
        <v>131</v>
      </c>
      <c r="B692" s="15">
        <v>565</v>
      </c>
      <c r="C692" s="15">
        <v>565</v>
      </c>
      <c r="D692" s="15">
        <v>565</v>
      </c>
      <c r="E692" s="15">
        <v>0</v>
      </c>
      <c r="F692" s="18">
        <f t="shared" si="10"/>
        <v>0</v>
      </c>
    </row>
    <row r="693" spans="1:6" ht="24" customHeight="1" outlineLevel="3">
      <c r="A693" s="4" t="s">
        <v>158</v>
      </c>
      <c r="B693" s="16">
        <v>565</v>
      </c>
      <c r="C693" s="16">
        <v>565</v>
      </c>
      <c r="D693" s="16">
        <v>565</v>
      </c>
      <c r="E693" s="16">
        <v>0</v>
      </c>
      <c r="F693" s="18">
        <f t="shared" si="10"/>
        <v>0</v>
      </c>
    </row>
    <row r="694" spans="1:6" ht="13.5" customHeight="1" outlineLevel="4">
      <c r="A694" s="4" t="s">
        <v>120</v>
      </c>
      <c r="B694" s="16">
        <v>565</v>
      </c>
      <c r="C694" s="16">
        <v>565</v>
      </c>
      <c r="D694" s="16">
        <v>565</v>
      </c>
      <c r="E694" s="16">
        <v>0</v>
      </c>
      <c r="F694" s="18">
        <f t="shared" si="10"/>
        <v>0</v>
      </c>
    </row>
    <row r="695" spans="1:6" ht="13.5" customHeight="1">
      <c r="A695" s="5" t="s">
        <v>159</v>
      </c>
      <c r="B695" s="17">
        <v>1666819.4439999999</v>
      </c>
      <c r="C695" s="17">
        <v>1278409.541</v>
      </c>
      <c r="D695" s="17">
        <v>1109142.9350000001</v>
      </c>
      <c r="E695" s="17">
        <v>171521.85558</v>
      </c>
      <c r="F695" s="18">
        <f t="shared" si="10"/>
        <v>171.52185557999999</v>
      </c>
    </row>
  </sheetData>
  <mergeCells count="2">
    <mergeCell ref="A1:E1"/>
    <mergeCell ref="A2:E2"/>
  </mergeCells>
  <pageMargins left="0.15748031496062992" right="0.15748031496062992" top="0.59055118110236227" bottom="0.59055118110236227" header="0.51181102362204722" footer="0.51181102362204722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2026-10-05T10:54:15Z</cp:lastPrinted>
  <dcterms:created xsi:type="dcterms:W3CDTF">2026-10-05T10:17:39Z</dcterms:created>
  <dcterms:modified xsi:type="dcterms:W3CDTF">2026-10-05T10:55:37Z</dcterms:modified>
</cp:coreProperties>
</file>