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495" tabRatio="500" activeTab="0"/>
  </bookViews>
  <sheets>
    <sheet name="фінплан" sheetId="1" r:id="rId1"/>
  </sheets>
  <definedNames>
    <definedName name="_xlnm.Print_Titles" localSheetId="0">'фінплан'!$25:$26</definedName>
    <definedName name="_xlnm.Print_Area" localSheetId="0">'фінплан'!$A$1:$J$115</definedName>
  </definedNames>
  <calcPr fullCalcOnLoad="1"/>
</workbook>
</file>

<file path=xl/sharedStrings.xml><?xml version="1.0" encoding="utf-8"?>
<sst xmlns="http://schemas.openxmlformats.org/spreadsheetml/2006/main" count="210" uniqueCount="205">
  <si>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</si>
  <si>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</si>
  <si>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</si>
  <si>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</si>
  <si>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</si>
  <si>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</si>
  <si>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</si>
  <si>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</si>
  <si>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</si>
  <si>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</si>
  <si>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</si>
  <si>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</si>
  <si>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</si>
  <si>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</si>
  <si>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</si>
  <si>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</si>
  <si>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</si>
  <si>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</si>
  <si>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</si>
  <si>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</si>
  <si>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</si>
  <si>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</si>
  <si>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</si>
  <si>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</si>
  <si>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</si>
  <si>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</si>
  <si>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</si>
  <si>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</si>
  <si>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</si>
  <si>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</si>
  <si>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</si>
  <si>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</si>
  <si>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</si>
  <si>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</si>
  <si>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</si>
  <si>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</si>
  <si>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</si>
  <si>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</si>
  <si>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</si>
  <si>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</si>
  <si>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</si>
  <si>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</si>
  <si>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</si>
  <si>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</si>
  <si>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</si>
  <si>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</si>
  <si>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</si>
  <si>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</si>
  <si>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</si>
  <si>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</si>
  <si>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</si>
  <si>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</si>
  <si>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</si>
  <si>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</si>
  <si>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</si>
  <si>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</si>
  <si>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</si>
  <si>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</si>
  <si>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</si>
  <si>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</si>
  <si>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</si>
  <si>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</si>
  <si>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</si>
  <si>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</si>
  <si>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</si>
  <si>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</si>
  <si>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</si>
  <si>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</si>
  <si>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</si>
  <si>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</si>
  <si>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</si>
  <si>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</si>
  <si>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</si>
  <si>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</si>
  <si>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</si>
  <si>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</si>
  <si>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</si>
  <si>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</si>
  <si>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</si>
  <si>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</si>
  <si>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</si>
  <si>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</si>
  <si>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</si>
  <si>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</si>
  <si>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</si>
  <si>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</si>
  <si>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</si>
  <si>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</si>
  <si>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</si>
  <si>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</si>
  <si>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</si>
  <si>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</si>
  <si>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</si>
  <si>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</si>
  <si>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</si>
  <si>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</si>
  <si>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</si>
  <si>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</si>
  <si>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</si>
  <si>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</si>
  <si>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</si>
  <si>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</si>
  <si>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</si>
  <si>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</si>
  <si>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</si>
  <si>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</si>
  <si>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</si>
  <si>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</si>
  <si>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</si>
  <si>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</si>
  <si>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</si>
  <si>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</si>
  <si>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</si>
  <si>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</si>
  <si>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</si>
  <si>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</si>
  <si>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</si>
  <si>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</si>
  <si>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</si>
  <si>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</si>
  <si>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</si>
  <si>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</si>
  <si>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</si>
  <si>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</si>
  <si>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</si>
  <si>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</si>
  <si>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</si>
  <si>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</si>
  <si>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</si>
  <si>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</si>
  <si>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</si>
  <si>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</si>
  <si>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</si>
  <si>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</si>
  <si>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</si>
  <si>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</si>
  <si>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</si>
  <si>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</si>
  <si>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</si>
  <si>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</si>
  <si>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</si>
  <si>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</si>
  <si>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</si>
  <si>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</si>
  <si>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</si>
  <si>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</si>
  <si>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</si>
  <si>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</si>
  <si>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</si>
  <si>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</si>
  <si>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</si>
  <si>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</si>
  <si>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</si>
  <si>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</si>
  <si>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</si>
  <si>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</si>
  <si>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</si>
  <si>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</si>
  <si>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</si>
  <si>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</si>
  <si>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</si>
  <si>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</si>
  <si>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</si>
  <si>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</si>
  <si>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</si>
  <si>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</si>
  <si>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</si>
  <si>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</si>
  <si>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</si>
  <si>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</si>
  <si>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</si>
  <si>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</si>
  <si>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</si>
  <si>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</si>
  <si>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</si>
  <si>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</si>
  <si>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</si>
  <si>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</si>
  <si>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</si>
  <si>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</si>
  <si>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</si>
  <si>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Додаток 2</t>
  </si>
  <si>
    <t>ЗВІТ ПРО ВИКОНАННЯ ФІНАНСОВОГО ПЛАНУ ПІДПРИЄМСТВА</t>
  </si>
  <si>
    <t>План</t>
  </si>
  <si>
    <t>Факт</t>
  </si>
  <si>
    <t>Виконання, %</t>
  </si>
  <si>
    <t>Звітний період (____ квартал 202 ___ року)</t>
  </si>
  <si>
    <t>Відхилен-ня, +/-</t>
  </si>
  <si>
    <t>Звітний період з наростаючим підсумком з початку 202___ року</t>
  </si>
  <si>
    <t>Одиниця виміру: тис.грн.</t>
  </si>
  <si>
    <t>комунальна</t>
  </si>
  <si>
    <t>вул. І.Франка, 1, м. Калуш, Івано-Франківська область</t>
  </si>
  <si>
    <t>витрати на консалтингові послуги (% банку по договору лізингу)</t>
  </si>
  <si>
    <r>
      <t xml:space="preserve">інші адміністративні витрати </t>
    </r>
    <r>
      <rPr>
        <i/>
        <sz val="12"/>
        <rFont val="Arial"/>
        <family val="2"/>
      </rPr>
      <t>(ЗП)</t>
    </r>
  </si>
  <si>
    <t xml:space="preserve"> </t>
  </si>
  <si>
    <t>місцеві податки та збори (земельний)</t>
  </si>
  <si>
    <t>за звітний період ( 3 квартали 2023 року, _______ рік)</t>
  </si>
  <si>
    <r>
      <t xml:space="preserve">інші податки, у тому числі </t>
    </r>
    <r>
      <rPr>
        <i/>
        <sz val="12"/>
        <rFont val="Arial"/>
        <family val="2"/>
      </rPr>
      <t>(МПЗ):</t>
    </r>
  </si>
  <si>
    <t>КП "Калуське підприємство автобусних станцій"</t>
  </si>
  <si>
    <t>м. Калуш, Івано-Франківська область</t>
  </si>
  <si>
    <t>Управління економічного розвитку м. Калуш</t>
  </si>
  <si>
    <t>Інший пасажирський наземний транспорт</t>
  </si>
  <si>
    <t>49.39</t>
  </si>
  <si>
    <t>Рисей М.М.</t>
  </si>
  <si>
    <t>Програми фінансової підтримки КП "Калуське підприємство автобусних станцій"на 2023 рік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</si>
</sst>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</numFmts>
  <fonts count="72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/>
    </xf>
    <xf numFmtId="2" fontId="34" fillId="34" borderId="13" xfId="0" applyNumberFormat="1" applyFont="1" applyFill="1" applyBorder="1" applyAlignment="1">
      <alignment/>
    </xf>
    <xf numFmtId="0" fontId="22" fillId="36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29" fillId="35" borderId="13" xfId="0" applyNumberFormat="1" applyFont="1" applyFill="1" applyBorder="1" applyAlignment="1">
      <alignment horizontal="center" vertical="center" wrapText="1"/>
    </xf>
    <xf numFmtId="4" fontId="29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vertical="center" wrapText="1"/>
    </xf>
    <xf numFmtId="180" fontId="17" fillId="38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/>
    </xf>
    <xf numFmtId="0" fontId="2" fillId="39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8" borderId="13" xfId="0" applyFont="1" applyFill="1" applyBorder="1" applyAlignment="1">
      <alignment horizontal="center" vertical="center" wrapText="1"/>
    </xf>
    <xf numFmtId="180" fontId="17" fillId="38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0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8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180" fontId="7" fillId="33" borderId="14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5" fillId="33" borderId="13" xfId="0" applyNumberFormat="1" applyFont="1" applyFill="1" applyBorder="1" applyAlignment="1">
      <alignment horizontal="center" vertical="center" wrapText="1"/>
    </xf>
    <xf numFmtId="180" fontId="35" fillId="33" borderId="13" xfId="0" applyNumberFormat="1" applyFont="1" applyFill="1" applyBorder="1" applyAlignment="1">
      <alignment horizontal="right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 vertical="center" wrapText="1"/>
    </xf>
    <xf numFmtId="3" fontId="37" fillId="33" borderId="13" xfId="0" applyNumberFormat="1" applyFont="1" applyFill="1" applyBorder="1" applyAlignment="1">
      <alignment horizontal="right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5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5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49" fontId="12" fillId="36" borderId="13" xfId="0" applyNumberFormat="1" applyFont="1" applyFill="1" applyBorder="1" applyAlignment="1">
      <alignment horizontal="center" vertical="center"/>
    </xf>
    <xf numFmtId="49" fontId="2" fillId="37" borderId="13" xfId="0" applyNumberFormat="1" applyFont="1" applyFill="1" applyBorder="1" applyAlignment="1">
      <alignment horizontal="center" vertical="center"/>
    </xf>
    <xf numFmtId="9" fontId="3" fillId="40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4" fontId="17" fillId="38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2" fontId="28" fillId="36" borderId="13" xfId="0" applyNumberFormat="1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/>
    </xf>
    <xf numFmtId="180" fontId="19" fillId="33" borderId="17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right" vertical="center" wrapText="1"/>
    </xf>
    <xf numFmtId="180" fontId="17" fillId="38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2" fontId="3" fillId="41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2" fillId="33" borderId="15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52.00390625" style="1" customWidth="1"/>
    <col min="2" max="2" width="10.00390625" style="5" customWidth="1"/>
    <col min="3" max="3" width="14.625" style="5" customWidth="1"/>
    <col min="4" max="4" width="14.00390625" style="5" customWidth="1"/>
    <col min="5" max="5" width="14.25390625" style="1" customWidth="1"/>
    <col min="6" max="6" width="14.125" style="1" customWidth="1"/>
    <col min="7" max="7" width="13.75390625" style="1" customWidth="1"/>
    <col min="8" max="8" width="12.25390625" style="1" customWidth="1"/>
    <col min="9" max="9" width="13.875" style="1" customWidth="1"/>
    <col min="10" max="10" width="13.375" style="1" customWidth="1"/>
    <col min="11" max="11" width="13.875" style="2" customWidth="1"/>
    <col min="12" max="12" width="18.00390625" style="1" customWidth="1"/>
    <col min="13" max="16384" width="9.125" style="1" customWidth="1"/>
  </cols>
  <sheetData>
    <row r="1" spans="1:10" ht="15.75">
      <c r="A1" s="206"/>
      <c r="B1" s="206"/>
      <c r="C1" s="165"/>
      <c r="D1" s="165"/>
      <c r="G1" s="207" t="s">
        <v>181</v>
      </c>
      <c r="H1" s="207"/>
      <c r="I1" s="207"/>
      <c r="J1" s="207"/>
    </row>
    <row r="2" spans="1:10" ht="15.75">
      <c r="A2" s="3"/>
      <c r="B2" s="4"/>
      <c r="G2" s="207" t="s">
        <v>117</v>
      </c>
      <c r="H2" s="207"/>
      <c r="I2" s="207"/>
      <c r="J2" s="207"/>
    </row>
    <row r="3" spans="1:10" ht="15.75">
      <c r="A3" s="6"/>
      <c r="B3" s="7"/>
      <c r="G3" s="207" t="s">
        <v>118</v>
      </c>
      <c r="H3" s="207"/>
      <c r="I3" s="207"/>
      <c r="J3" s="207"/>
    </row>
    <row r="4" spans="1:10" ht="15.75">
      <c r="A4" s="3"/>
      <c r="B4" s="7"/>
      <c r="G4" s="207" t="s">
        <v>119</v>
      </c>
      <c r="H4" s="207"/>
      <c r="I4" s="207"/>
      <c r="J4" s="207"/>
    </row>
    <row r="5" spans="2:11" s="8" customFormat="1" ht="15">
      <c r="B5" s="11"/>
      <c r="C5" s="11"/>
      <c r="D5" s="11"/>
      <c r="E5" s="9"/>
      <c r="F5" s="9"/>
      <c r="G5" s="212"/>
      <c r="H5" s="212"/>
      <c r="I5" s="212"/>
      <c r="J5" s="212"/>
      <c r="K5" s="10"/>
    </row>
    <row r="6" spans="2:10" ht="15.75">
      <c r="B6" s="12"/>
      <c r="C6" s="12"/>
      <c r="D6" s="12"/>
      <c r="E6" s="12"/>
      <c r="F6" s="12"/>
      <c r="G6" s="200"/>
      <c r="H6" s="200"/>
      <c r="I6" s="201"/>
      <c r="J6" s="13" t="s">
        <v>0</v>
      </c>
    </row>
    <row r="7" spans="1:10" ht="15.75">
      <c r="A7" s="14" t="s">
        <v>1</v>
      </c>
      <c r="B7" s="14"/>
      <c r="C7" s="14"/>
      <c r="D7" s="14"/>
      <c r="E7" s="14"/>
      <c r="F7" s="14"/>
      <c r="G7" s="5"/>
      <c r="H7" s="15"/>
      <c r="I7" s="16" t="s">
        <v>2</v>
      </c>
      <c r="J7" s="17">
        <v>2023</v>
      </c>
    </row>
    <row r="8" spans="1:10" ht="18" customHeight="1">
      <c r="A8" s="18" t="s">
        <v>3</v>
      </c>
      <c r="B8" s="202" t="s">
        <v>198</v>
      </c>
      <c r="C8" s="203"/>
      <c r="D8" s="203"/>
      <c r="E8" s="203"/>
      <c r="F8" s="203"/>
      <c r="G8" s="203"/>
      <c r="H8" s="181" t="s">
        <v>4</v>
      </c>
      <c r="I8" s="182"/>
      <c r="J8" s="17">
        <v>44382486</v>
      </c>
    </row>
    <row r="9" spans="1:10" ht="15.75" customHeight="1">
      <c r="A9" s="19" t="s">
        <v>5</v>
      </c>
      <c r="B9" s="204"/>
      <c r="C9" s="189"/>
      <c r="D9" s="189"/>
      <c r="E9" s="189"/>
      <c r="F9" s="189"/>
      <c r="G9" s="189"/>
      <c r="H9" s="181" t="s">
        <v>6</v>
      </c>
      <c r="I9" s="182"/>
      <c r="J9" s="17">
        <v>150</v>
      </c>
    </row>
    <row r="10" spans="1:10" ht="15.75" customHeight="1">
      <c r="A10" s="20" t="s">
        <v>7</v>
      </c>
      <c r="B10" s="205" t="s">
        <v>199</v>
      </c>
      <c r="C10" s="205"/>
      <c r="D10" s="205"/>
      <c r="E10" s="205"/>
      <c r="F10" s="205"/>
      <c r="G10" s="205"/>
      <c r="H10" s="181" t="s">
        <v>8</v>
      </c>
      <c r="I10" s="182"/>
      <c r="J10" s="17"/>
    </row>
    <row r="11" spans="1:10" ht="15.75" customHeight="1">
      <c r="A11" s="18" t="s">
        <v>120</v>
      </c>
      <c r="B11" s="213" t="s">
        <v>200</v>
      </c>
      <c r="C11" s="213"/>
      <c r="D11" s="213"/>
      <c r="E11" s="213"/>
      <c r="F11" s="213"/>
      <c r="G11" s="213"/>
      <c r="H11" s="181" t="s">
        <v>9</v>
      </c>
      <c r="I11" s="182"/>
      <c r="J11" s="17"/>
    </row>
    <row r="12" spans="1:10" ht="15.75" customHeight="1">
      <c r="A12" s="18" t="s">
        <v>10</v>
      </c>
      <c r="B12" s="189"/>
      <c r="C12" s="189"/>
      <c r="D12" s="189"/>
      <c r="E12" s="189"/>
      <c r="F12" s="189"/>
      <c r="G12" s="189"/>
      <c r="H12" s="181" t="s">
        <v>11</v>
      </c>
      <c r="I12" s="182"/>
      <c r="J12" s="17"/>
    </row>
    <row r="13" spans="1:10" ht="15.75" customHeight="1">
      <c r="A13" s="21" t="s">
        <v>12</v>
      </c>
      <c r="B13" s="180" t="s">
        <v>201</v>
      </c>
      <c r="C13" s="180"/>
      <c r="D13" s="180"/>
      <c r="E13" s="180"/>
      <c r="F13" s="180"/>
      <c r="G13" s="180"/>
      <c r="H13" s="181" t="s">
        <v>13</v>
      </c>
      <c r="I13" s="182"/>
      <c r="J13" s="17" t="s">
        <v>202</v>
      </c>
    </row>
    <row r="14" spans="1:10" ht="15.75" customHeight="1">
      <c r="A14" s="21" t="s">
        <v>189</v>
      </c>
      <c r="B14" s="190"/>
      <c r="C14" s="191"/>
      <c r="D14" s="191"/>
      <c r="E14" s="191"/>
      <c r="F14" s="191"/>
      <c r="G14" s="191"/>
      <c r="H14" s="181"/>
      <c r="I14" s="182"/>
      <c r="J14" s="17"/>
    </row>
    <row r="15" spans="1:10" ht="15.75" customHeight="1">
      <c r="A15" s="21" t="s">
        <v>14</v>
      </c>
      <c r="B15" s="179" t="s">
        <v>190</v>
      </c>
      <c r="C15" s="180"/>
      <c r="D15" s="180"/>
      <c r="E15" s="180"/>
      <c r="F15" s="180"/>
      <c r="G15" s="180"/>
      <c r="H15" s="181"/>
      <c r="I15" s="182"/>
      <c r="J15" s="17"/>
    </row>
    <row r="16" spans="1:10" ht="15.75">
      <c r="A16" s="21" t="s">
        <v>15</v>
      </c>
      <c r="B16" s="22">
        <v>2</v>
      </c>
      <c r="C16" s="164"/>
      <c r="D16" s="164"/>
      <c r="E16" s="164"/>
      <c r="F16" s="164"/>
      <c r="G16" s="164"/>
      <c r="H16" s="162"/>
      <c r="I16" s="163"/>
      <c r="J16" s="15"/>
    </row>
    <row r="17" spans="1:9" ht="17.25" customHeight="1">
      <c r="A17" s="144" t="s">
        <v>16</v>
      </c>
      <c r="B17" s="183" t="s">
        <v>191</v>
      </c>
      <c r="C17" s="184"/>
      <c r="D17" s="184"/>
      <c r="E17" s="184"/>
      <c r="F17" s="184"/>
      <c r="G17" s="184"/>
      <c r="H17" s="184"/>
      <c r="I17" s="185"/>
    </row>
    <row r="18" spans="1:9" ht="14.25" customHeight="1">
      <c r="A18" s="21" t="s">
        <v>17</v>
      </c>
      <c r="B18" s="23"/>
      <c r="C18" s="24"/>
      <c r="D18" s="24"/>
      <c r="E18" s="24"/>
      <c r="F18" s="24"/>
      <c r="G18" s="24"/>
      <c r="H18" s="24"/>
      <c r="I18" s="25"/>
    </row>
    <row r="19" spans="1:9" ht="15" customHeight="1">
      <c r="A19" s="144" t="s">
        <v>18</v>
      </c>
      <c r="B19" s="186" t="s">
        <v>203</v>
      </c>
      <c r="C19" s="186"/>
      <c r="D19" s="186"/>
      <c r="E19" s="186"/>
      <c r="F19" s="186"/>
      <c r="G19" s="186"/>
      <c r="H19" s="186"/>
      <c r="I19" s="186"/>
    </row>
    <row r="20" spans="1:4" ht="15" customHeight="1">
      <c r="A20" s="167"/>
      <c r="B20" s="1"/>
      <c r="C20" s="1"/>
      <c r="D20" s="1"/>
    </row>
    <row r="21" spans="1:4" ht="15.75">
      <c r="A21" s="167"/>
      <c r="B21" s="1"/>
      <c r="C21" s="1"/>
      <c r="D21" s="1"/>
    </row>
    <row r="22" spans="1:10" ht="22.5" customHeight="1">
      <c r="A22" s="187" t="s">
        <v>182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ht="24" customHeight="1">
      <c r="A23" s="211" t="s">
        <v>196</v>
      </c>
      <c r="B23" s="211"/>
      <c r="C23" s="211"/>
      <c r="D23" s="211"/>
      <c r="E23" s="211"/>
      <c r="F23" s="211"/>
      <c r="G23" s="211"/>
      <c r="H23" s="211"/>
      <c r="I23" s="211"/>
      <c r="J23" s="211"/>
    </row>
    <row r="24" spans="1:10" ht="24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</row>
    <row r="25" spans="1:10" ht="21" customHeight="1">
      <c r="A25" s="188" t="s">
        <v>19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ht="18" customHeight="1">
      <c r="A26" s="170" t="s">
        <v>121</v>
      </c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9.5" customHeight="1">
      <c r="A27" s="26"/>
      <c r="B27" s="26"/>
      <c r="C27" s="27"/>
      <c r="D27" s="27"/>
      <c r="E27" s="27"/>
      <c r="F27" s="27"/>
      <c r="G27" s="27"/>
      <c r="H27" s="27"/>
      <c r="I27" s="26"/>
      <c r="J27" s="26"/>
    </row>
    <row r="28" spans="1:11" s="169" customFormat="1" ht="33.75" customHeight="1">
      <c r="A28" s="172"/>
      <c r="B28" s="174" t="s">
        <v>20</v>
      </c>
      <c r="C28" s="208" t="s">
        <v>186</v>
      </c>
      <c r="D28" s="209"/>
      <c r="E28" s="209"/>
      <c r="F28" s="210"/>
      <c r="G28" s="176" t="s">
        <v>188</v>
      </c>
      <c r="H28" s="177"/>
      <c r="I28" s="177"/>
      <c r="J28" s="178"/>
      <c r="K28" s="168"/>
    </row>
    <row r="29" spans="1:11" s="169" customFormat="1" ht="45.75" customHeight="1">
      <c r="A29" s="173"/>
      <c r="B29" s="175"/>
      <c r="C29" s="142" t="s">
        <v>183</v>
      </c>
      <c r="D29" s="142" t="s">
        <v>184</v>
      </c>
      <c r="E29" s="143" t="s">
        <v>187</v>
      </c>
      <c r="F29" s="141" t="s">
        <v>185</v>
      </c>
      <c r="G29" s="138" t="s">
        <v>183</v>
      </c>
      <c r="H29" s="138" t="s">
        <v>184</v>
      </c>
      <c r="I29" s="145" t="s">
        <v>187</v>
      </c>
      <c r="J29" s="145" t="s">
        <v>185</v>
      </c>
      <c r="K29" s="168"/>
    </row>
    <row r="30" spans="1:10" ht="15.75">
      <c r="A30" s="95">
        <v>1</v>
      </c>
      <c r="B30" s="139">
        <v>2</v>
      </c>
      <c r="C30" s="140">
        <v>3</v>
      </c>
      <c r="D30" s="140">
        <v>4</v>
      </c>
      <c r="E30" s="139">
        <v>5</v>
      </c>
      <c r="F30" s="139">
        <v>6</v>
      </c>
      <c r="G30" s="95">
        <v>7</v>
      </c>
      <c r="H30" s="95">
        <v>8</v>
      </c>
      <c r="I30" s="95">
        <v>9</v>
      </c>
      <c r="J30" s="95">
        <v>10</v>
      </c>
    </row>
    <row r="31" spans="1:10" ht="26.25" customHeight="1">
      <c r="A31" s="137" t="s">
        <v>21</v>
      </c>
      <c r="B31" s="29"/>
      <c r="C31" s="29"/>
      <c r="D31" s="30"/>
      <c r="E31" s="29"/>
      <c r="F31" s="29"/>
      <c r="G31" s="29"/>
      <c r="H31" s="29"/>
      <c r="I31" s="29"/>
      <c r="J31" s="29"/>
    </row>
    <row r="32" spans="1:11" ht="38.25" customHeight="1">
      <c r="A32" s="133" t="s">
        <v>22</v>
      </c>
      <c r="B32" s="134" t="s">
        <v>23</v>
      </c>
      <c r="C32" s="149"/>
      <c r="D32" s="149"/>
      <c r="E32" s="149"/>
      <c r="F32" s="149"/>
      <c r="G32" s="149"/>
      <c r="H32" s="149"/>
      <c r="I32" s="150"/>
      <c r="J32" s="150"/>
      <c r="K32" s="31"/>
    </row>
    <row r="33" spans="1:12" ht="21.75" customHeight="1">
      <c r="A33" s="32" t="s">
        <v>24</v>
      </c>
      <c r="B33" s="95" t="s">
        <v>25</v>
      </c>
      <c r="C33" s="149"/>
      <c r="D33" s="149"/>
      <c r="E33" s="149"/>
      <c r="F33" s="149"/>
      <c r="G33" s="149"/>
      <c r="H33" s="149"/>
      <c r="I33" s="150"/>
      <c r="J33" s="150"/>
      <c r="K33" s="28"/>
      <c r="L33" s="33"/>
    </row>
    <row r="34" spans="1:10" ht="19.5" customHeight="1">
      <c r="A34" s="32" t="s">
        <v>26</v>
      </c>
      <c r="B34" s="95" t="s">
        <v>27</v>
      </c>
      <c r="C34" s="151"/>
      <c r="D34" s="152"/>
      <c r="E34" s="149"/>
      <c r="F34" s="149"/>
      <c r="G34" s="152"/>
      <c r="H34" s="152"/>
      <c r="I34" s="150"/>
      <c r="J34" s="150"/>
    </row>
    <row r="35" spans="1:10" ht="21" customHeight="1">
      <c r="A35" s="32" t="s">
        <v>179</v>
      </c>
      <c r="B35" s="95" t="s">
        <v>28</v>
      </c>
      <c r="C35" s="151"/>
      <c r="D35" s="152"/>
      <c r="E35" s="149"/>
      <c r="F35" s="149"/>
      <c r="G35" s="152"/>
      <c r="H35" s="152"/>
      <c r="I35" s="150"/>
      <c r="J35" s="150"/>
    </row>
    <row r="36" spans="1:11" ht="21.75" customHeight="1">
      <c r="A36" s="32" t="s">
        <v>180</v>
      </c>
      <c r="B36" s="95" t="s">
        <v>29</v>
      </c>
      <c r="C36" s="151"/>
      <c r="D36" s="152"/>
      <c r="E36" s="149"/>
      <c r="F36" s="149"/>
      <c r="G36" s="152"/>
      <c r="H36" s="152"/>
      <c r="I36" s="150"/>
      <c r="J36" s="150"/>
      <c r="K36" s="34"/>
    </row>
    <row r="37" spans="1:11" s="37" customFormat="1" ht="54.75">
      <c r="A37" s="35" t="s">
        <v>30</v>
      </c>
      <c r="B37" s="136" t="s">
        <v>31</v>
      </c>
      <c r="C37" s="44"/>
      <c r="D37" s="44"/>
      <c r="E37" s="44"/>
      <c r="F37" s="44"/>
      <c r="G37" s="44"/>
      <c r="H37" s="44"/>
      <c r="I37" s="44"/>
      <c r="J37" s="44"/>
      <c r="K37" s="36"/>
    </row>
    <row r="38" spans="1:11" ht="27" customHeight="1">
      <c r="A38" s="133" t="s">
        <v>178</v>
      </c>
      <c r="B38" s="134" t="s">
        <v>32</v>
      </c>
      <c r="C38" s="149"/>
      <c r="D38" s="149"/>
      <c r="E38" s="149"/>
      <c r="F38" s="149"/>
      <c r="G38" s="149"/>
      <c r="H38" s="149"/>
      <c r="I38" s="150"/>
      <c r="J38" s="150"/>
      <c r="K38" s="34"/>
    </row>
    <row r="39" spans="1:11" ht="24" customHeight="1">
      <c r="A39" s="133" t="s">
        <v>122</v>
      </c>
      <c r="B39" s="135" t="s">
        <v>33</v>
      </c>
      <c r="C39" s="149"/>
      <c r="D39" s="149"/>
      <c r="E39" s="149"/>
      <c r="F39" s="149"/>
      <c r="G39" s="149"/>
      <c r="H39" s="149"/>
      <c r="I39" s="150"/>
      <c r="J39" s="150"/>
      <c r="K39" s="34"/>
    </row>
    <row r="40" spans="1:11" ht="20.25" customHeight="1">
      <c r="A40" s="39" t="s">
        <v>177</v>
      </c>
      <c r="B40" s="119" t="s">
        <v>34</v>
      </c>
      <c r="C40" s="149"/>
      <c r="D40" s="149"/>
      <c r="E40" s="149"/>
      <c r="F40" s="149"/>
      <c r="G40" s="149"/>
      <c r="H40" s="149"/>
      <c r="I40" s="150"/>
      <c r="J40" s="150"/>
      <c r="K40" s="34"/>
    </row>
    <row r="41" spans="1:11" ht="22.5" customHeight="1">
      <c r="A41" s="40" t="s">
        <v>123</v>
      </c>
      <c r="B41" s="134" t="s">
        <v>35</v>
      </c>
      <c r="C41" s="149"/>
      <c r="D41" s="149"/>
      <c r="E41" s="149"/>
      <c r="F41" s="149"/>
      <c r="G41" s="149"/>
      <c r="H41" s="149"/>
      <c r="I41" s="150"/>
      <c r="J41" s="150"/>
      <c r="K41" s="34"/>
    </row>
    <row r="42" spans="1:10" ht="46.5" customHeight="1">
      <c r="A42" s="42" t="s">
        <v>36</v>
      </c>
      <c r="B42" s="95" t="s">
        <v>37</v>
      </c>
      <c r="C42" s="149"/>
      <c r="D42" s="149"/>
      <c r="E42" s="149"/>
      <c r="F42" s="149"/>
      <c r="G42" s="149"/>
      <c r="H42" s="149"/>
      <c r="I42" s="150"/>
      <c r="J42" s="150"/>
    </row>
    <row r="43" spans="1:10" ht="34.5" customHeight="1">
      <c r="A43" s="42" t="s">
        <v>124</v>
      </c>
      <c r="B43" s="97" t="s">
        <v>39</v>
      </c>
      <c r="C43" s="149">
        <v>27.5</v>
      </c>
      <c r="D43" s="149">
        <v>24.75</v>
      </c>
      <c r="E43" s="149">
        <f>D43-C43</f>
        <v>-2.75</v>
      </c>
      <c r="F43" s="149">
        <f>E43/C43*100</f>
        <v>-10</v>
      </c>
      <c r="G43" s="149">
        <v>82.5</v>
      </c>
      <c r="H43" s="149">
        <v>69.15</v>
      </c>
      <c r="I43" s="149">
        <f>H43-G43</f>
        <v>-13.349999999999994</v>
      </c>
      <c r="J43" s="149">
        <f>H43/G43*100</f>
        <v>83.81818181818183</v>
      </c>
    </row>
    <row r="44" spans="1:10" ht="51.75" customHeight="1">
      <c r="A44" s="75" t="s">
        <v>204</v>
      </c>
      <c r="B44" s="97" t="s">
        <v>125</v>
      </c>
      <c r="C44" s="149">
        <v>27.5</v>
      </c>
      <c r="D44" s="149">
        <v>24.75</v>
      </c>
      <c r="E44" s="149">
        <f>D44-C44</f>
        <v>-2.75</v>
      </c>
      <c r="F44" s="149">
        <f>E44/C44*100</f>
        <v>-10</v>
      </c>
      <c r="G44" s="149">
        <v>82.5</v>
      </c>
      <c r="H44" s="149">
        <v>69.15</v>
      </c>
      <c r="I44" s="149">
        <f>H44-G44</f>
        <v>-13.349999999999994</v>
      </c>
      <c r="J44" s="149">
        <f>H44/G44*100</f>
        <v>83.81818181818183</v>
      </c>
    </row>
    <row r="45" spans="1:11" s="41" customFormat="1" ht="49.5" customHeight="1">
      <c r="A45" s="76" t="s">
        <v>126</v>
      </c>
      <c r="B45" s="78" t="s">
        <v>41</v>
      </c>
      <c r="C45" s="149">
        <f>C37</f>
        <v>0</v>
      </c>
      <c r="D45" s="149">
        <f>D37</f>
        <v>0</v>
      </c>
      <c r="E45" s="149">
        <f>D45-C45</f>
        <v>0</v>
      </c>
      <c r="F45" s="149"/>
      <c r="G45" s="149">
        <f>G37</f>
        <v>0</v>
      </c>
      <c r="H45" s="149">
        <f>H37</f>
        <v>0</v>
      </c>
      <c r="I45" s="149">
        <f>H45-G45</f>
        <v>0</v>
      </c>
      <c r="J45" s="149"/>
      <c r="K45" s="43"/>
    </row>
    <row r="46" spans="1:11" s="41" customFormat="1" ht="26.25" customHeight="1">
      <c r="A46" s="89" t="s">
        <v>38</v>
      </c>
      <c r="B46" s="77" t="s">
        <v>43</v>
      </c>
      <c r="C46" s="44">
        <f>C37+C43</f>
        <v>27.5</v>
      </c>
      <c r="D46" s="44">
        <f>D37+D43</f>
        <v>24.75</v>
      </c>
      <c r="E46" s="44">
        <f>D46-C46</f>
        <v>-2.75</v>
      </c>
      <c r="F46" s="44"/>
      <c r="G46" s="44">
        <f>G37+G43</f>
        <v>82.5</v>
      </c>
      <c r="H46" s="44">
        <f>H37+H43</f>
        <v>69.15</v>
      </c>
      <c r="I46" s="44">
        <f>H46-G46</f>
        <v>-13.349999999999994</v>
      </c>
      <c r="J46" s="149">
        <f>H46/G46*100</f>
        <v>83.81818181818183</v>
      </c>
      <c r="K46" s="28"/>
    </row>
    <row r="47" spans="1:11" s="41" customFormat="1" ht="25.5" customHeight="1">
      <c r="A47" s="87" t="s">
        <v>40</v>
      </c>
      <c r="B47" s="45"/>
      <c r="C47" s="148"/>
      <c r="D47" s="148"/>
      <c r="E47" s="44"/>
      <c r="F47" s="44"/>
      <c r="G47" s="148"/>
      <c r="H47" s="148"/>
      <c r="I47" s="44"/>
      <c r="J47" s="44"/>
      <c r="K47" s="43"/>
    </row>
    <row r="48" spans="1:12" ht="36" customHeight="1">
      <c r="A48" s="46" t="s">
        <v>172</v>
      </c>
      <c r="B48" s="131" t="s">
        <v>47</v>
      </c>
      <c r="C48" s="149"/>
      <c r="D48" s="149"/>
      <c r="E48" s="149"/>
      <c r="F48" s="149"/>
      <c r="G48" s="149"/>
      <c r="H48" s="149"/>
      <c r="I48" s="149"/>
      <c r="J48" s="149"/>
      <c r="K48" s="31"/>
      <c r="L48" s="47"/>
    </row>
    <row r="49" spans="1:11" ht="32.25" customHeight="1">
      <c r="A49" s="46" t="s">
        <v>42</v>
      </c>
      <c r="B49" s="131" t="s">
        <v>48</v>
      </c>
      <c r="C49" s="149">
        <v>27.5</v>
      </c>
      <c r="D49" s="149">
        <v>24.75</v>
      </c>
      <c r="E49" s="149">
        <f>D49-C49</f>
        <v>-2.75</v>
      </c>
      <c r="F49" s="149">
        <f>E49/C49*100</f>
        <v>-10</v>
      </c>
      <c r="G49" s="149">
        <v>82.5</v>
      </c>
      <c r="H49" s="149">
        <v>69.15</v>
      </c>
      <c r="I49" s="149">
        <f>H49-G49</f>
        <v>-13.349999999999994</v>
      </c>
      <c r="J49" s="149">
        <f>H49/G49*100</f>
        <v>83.81818181818183</v>
      </c>
      <c r="K49" s="28"/>
    </row>
    <row r="50" spans="1:10" ht="36" customHeight="1">
      <c r="A50" s="48" t="s">
        <v>44</v>
      </c>
      <c r="B50" s="97" t="s">
        <v>127</v>
      </c>
      <c r="C50" s="149"/>
      <c r="D50" s="149"/>
      <c r="E50" s="149"/>
      <c r="F50" s="149"/>
      <c r="G50" s="149"/>
      <c r="H50" s="149"/>
      <c r="I50" s="149"/>
      <c r="J50" s="149"/>
    </row>
    <row r="51" spans="1:10" ht="37.5" customHeight="1">
      <c r="A51" s="48" t="s">
        <v>192</v>
      </c>
      <c r="B51" s="97" t="s">
        <v>128</v>
      </c>
      <c r="C51" s="149"/>
      <c r="D51" s="149"/>
      <c r="E51" s="149"/>
      <c r="F51" s="149"/>
      <c r="G51" s="149"/>
      <c r="H51" s="149"/>
      <c r="I51" s="149"/>
      <c r="J51" s="149"/>
    </row>
    <row r="52" spans="1:10" ht="19.5" customHeight="1">
      <c r="A52" s="48" t="s">
        <v>45</v>
      </c>
      <c r="B52" s="97" t="s">
        <v>129</v>
      </c>
      <c r="C52" s="149"/>
      <c r="D52" s="149"/>
      <c r="E52" s="149"/>
      <c r="F52" s="149"/>
      <c r="G52" s="149"/>
      <c r="H52" s="149"/>
      <c r="I52" s="149"/>
      <c r="J52" s="149"/>
    </row>
    <row r="53" spans="1:10" ht="19.5" customHeight="1">
      <c r="A53" s="48" t="s">
        <v>46</v>
      </c>
      <c r="B53" s="97" t="s">
        <v>130</v>
      </c>
      <c r="C53" s="149"/>
      <c r="D53" s="149"/>
      <c r="E53" s="149"/>
      <c r="F53" s="149"/>
      <c r="G53" s="149"/>
      <c r="H53" s="149"/>
      <c r="I53" s="149"/>
      <c r="J53" s="149"/>
    </row>
    <row r="54" spans="1:11" ht="23.25" customHeight="1">
      <c r="A54" s="50" t="s">
        <v>193</v>
      </c>
      <c r="B54" s="131" t="s">
        <v>131</v>
      </c>
      <c r="C54" s="149">
        <v>27.5</v>
      </c>
      <c r="D54" s="149">
        <v>24.75</v>
      </c>
      <c r="E54" s="149">
        <f>D54-C54</f>
        <v>-2.75</v>
      </c>
      <c r="F54" s="44"/>
      <c r="G54" s="149">
        <v>82.5</v>
      </c>
      <c r="H54" s="149">
        <v>69.15</v>
      </c>
      <c r="I54" s="149">
        <f>H54-G54</f>
        <v>-13.349999999999994</v>
      </c>
      <c r="J54" s="149">
        <f>H54/G54*100</f>
        <v>83.81818181818183</v>
      </c>
      <c r="K54" s="28"/>
    </row>
    <row r="55" spans="1:10" ht="19.5" customHeight="1">
      <c r="A55" s="39" t="s">
        <v>173</v>
      </c>
      <c r="B55" s="96" t="s">
        <v>49</v>
      </c>
      <c r="C55" s="149"/>
      <c r="D55" s="149"/>
      <c r="E55" s="44"/>
      <c r="F55" s="44"/>
      <c r="G55" s="149"/>
      <c r="H55" s="149"/>
      <c r="I55" s="44"/>
      <c r="J55" s="44"/>
    </row>
    <row r="56" spans="1:10" ht="18.75" customHeight="1">
      <c r="A56" s="42" t="s">
        <v>174</v>
      </c>
      <c r="B56" s="97" t="s">
        <v>50</v>
      </c>
      <c r="C56" s="149"/>
      <c r="D56" s="149"/>
      <c r="E56" s="44"/>
      <c r="F56" s="44"/>
      <c r="G56" s="149"/>
      <c r="H56" s="149"/>
      <c r="I56" s="44"/>
      <c r="J56" s="44"/>
    </row>
    <row r="57" spans="1:10" ht="19.5" customHeight="1">
      <c r="A57" s="42" t="s">
        <v>175</v>
      </c>
      <c r="B57" s="97" t="s">
        <v>51</v>
      </c>
      <c r="C57" s="149"/>
      <c r="D57" s="149"/>
      <c r="E57" s="44"/>
      <c r="F57" s="44"/>
      <c r="G57" s="149"/>
      <c r="H57" s="149"/>
      <c r="I57" s="44"/>
      <c r="J57" s="44"/>
    </row>
    <row r="58" spans="1:10" ht="20.25" customHeight="1">
      <c r="A58" s="42" t="s">
        <v>176</v>
      </c>
      <c r="B58" s="97" t="s">
        <v>53</v>
      </c>
      <c r="C58" s="149"/>
      <c r="D58" s="149"/>
      <c r="E58" s="44"/>
      <c r="F58" s="44"/>
      <c r="G58" s="149"/>
      <c r="H58" s="149"/>
      <c r="I58" s="44"/>
      <c r="J58" s="44"/>
    </row>
    <row r="59" spans="1:10" ht="20.25" customHeight="1">
      <c r="A59" s="42" t="s">
        <v>114</v>
      </c>
      <c r="B59" s="97" t="s">
        <v>55</v>
      </c>
      <c r="C59" s="149"/>
      <c r="D59" s="149"/>
      <c r="E59" s="44"/>
      <c r="F59" s="44"/>
      <c r="G59" s="149"/>
      <c r="H59" s="149"/>
      <c r="I59" s="44"/>
      <c r="J59" s="44"/>
    </row>
    <row r="60" spans="1:11" ht="24" customHeight="1">
      <c r="A60" s="50" t="s">
        <v>52</v>
      </c>
      <c r="B60" s="131" t="s">
        <v>57</v>
      </c>
      <c r="C60" s="149"/>
      <c r="D60" s="149"/>
      <c r="E60" s="149"/>
      <c r="F60" s="149"/>
      <c r="G60" s="149"/>
      <c r="H60" s="149"/>
      <c r="I60" s="149"/>
      <c r="J60" s="149"/>
      <c r="K60" s="132"/>
    </row>
    <row r="61" spans="1:11" s="114" customFormat="1" ht="23.25" customHeight="1">
      <c r="A61" s="48" t="s">
        <v>54</v>
      </c>
      <c r="B61" s="97" t="s">
        <v>60</v>
      </c>
      <c r="C61" s="149"/>
      <c r="D61" s="149"/>
      <c r="E61" s="44"/>
      <c r="F61" s="44"/>
      <c r="G61" s="149"/>
      <c r="H61" s="149"/>
      <c r="I61" s="44"/>
      <c r="J61" s="44"/>
      <c r="K61" s="2"/>
    </row>
    <row r="62" spans="1:11" s="51" customFormat="1" ht="40.5" customHeight="1">
      <c r="A62" s="79" t="s">
        <v>132</v>
      </c>
      <c r="B62" s="78" t="s">
        <v>62</v>
      </c>
      <c r="C62" s="44">
        <f>C44</f>
        <v>27.5</v>
      </c>
      <c r="D62" s="44">
        <f>D44</f>
        <v>24.75</v>
      </c>
      <c r="E62" s="44">
        <f>D62-C62</f>
        <v>-2.75</v>
      </c>
      <c r="F62" s="44">
        <f>E62/C62*100</f>
        <v>-10</v>
      </c>
      <c r="G62" s="44">
        <f>G44</f>
        <v>82.5</v>
      </c>
      <c r="H62" s="44">
        <f>H44</f>
        <v>69.15</v>
      </c>
      <c r="I62" s="44">
        <f>H62-G62</f>
        <v>-13.349999999999994</v>
      </c>
      <c r="J62" s="44">
        <f>H62/G62*100</f>
        <v>83.81818181818183</v>
      </c>
      <c r="K62" s="49"/>
    </row>
    <row r="63" spans="1:11" s="41" customFormat="1" ht="29.25" customHeight="1">
      <c r="A63" s="88" t="s">
        <v>56</v>
      </c>
      <c r="B63" s="80" t="s">
        <v>64</v>
      </c>
      <c r="C63" s="44">
        <f>C48+C49+C62</f>
        <v>55</v>
      </c>
      <c r="D63" s="44">
        <f>D48+D49+D62</f>
        <v>49.5</v>
      </c>
      <c r="E63" s="44">
        <f>D63-C63</f>
        <v>-5.5</v>
      </c>
      <c r="F63" s="44">
        <f>E63/C63*100</f>
        <v>-10</v>
      </c>
      <c r="G63" s="44">
        <f>G48+G62</f>
        <v>82.5</v>
      </c>
      <c r="H63" s="44">
        <f>H48+H62</f>
        <v>69.15</v>
      </c>
      <c r="I63" s="44">
        <f>I48+I62</f>
        <v>-13.349999999999994</v>
      </c>
      <c r="J63" s="44">
        <f>H63/G63*100</f>
        <v>83.81818181818183</v>
      </c>
      <c r="K63" s="53"/>
    </row>
    <row r="64" spans="1:11" s="41" customFormat="1" ht="44.25" customHeight="1">
      <c r="A64" s="87" t="s">
        <v>58</v>
      </c>
      <c r="B64" s="52"/>
      <c r="C64" s="149"/>
      <c r="D64" s="149"/>
      <c r="E64" s="149"/>
      <c r="F64" s="149"/>
      <c r="G64" s="149"/>
      <c r="H64" s="149"/>
      <c r="I64" s="149"/>
      <c r="J64" s="149"/>
      <c r="K64" s="43"/>
    </row>
    <row r="65" spans="1:10" ht="27.75" customHeight="1">
      <c r="A65" s="42" t="s">
        <v>59</v>
      </c>
      <c r="B65" s="97" t="s">
        <v>66</v>
      </c>
      <c r="C65" s="149">
        <v>0</v>
      </c>
      <c r="D65" s="149">
        <v>0</v>
      </c>
      <c r="E65" s="149"/>
      <c r="F65" s="149"/>
      <c r="G65" s="149">
        <f>G37-G48</f>
        <v>0</v>
      </c>
      <c r="H65" s="149">
        <v>0</v>
      </c>
      <c r="I65" s="149"/>
      <c r="J65" s="149"/>
    </row>
    <row r="66" spans="1:10" ht="40.5" customHeight="1">
      <c r="A66" s="48" t="s">
        <v>61</v>
      </c>
      <c r="B66" s="97" t="s">
        <v>68</v>
      </c>
      <c r="C66" s="149">
        <v>0</v>
      </c>
      <c r="D66" s="149">
        <v>0</v>
      </c>
      <c r="E66" s="149"/>
      <c r="F66" s="149"/>
      <c r="G66" s="149">
        <f>G65+G43-G49</f>
        <v>0</v>
      </c>
      <c r="H66" s="149">
        <v>0</v>
      </c>
      <c r="I66" s="149"/>
      <c r="J66" s="149"/>
    </row>
    <row r="67" spans="1:11" ht="38.25" customHeight="1">
      <c r="A67" s="48" t="s">
        <v>63</v>
      </c>
      <c r="B67" s="97" t="s">
        <v>72</v>
      </c>
      <c r="C67" s="149">
        <v>0</v>
      </c>
      <c r="D67" s="149">
        <v>0</v>
      </c>
      <c r="E67" s="149"/>
      <c r="F67" s="149"/>
      <c r="G67" s="149">
        <f>G66+G39+G40+G41-G59-G57</f>
        <v>0</v>
      </c>
      <c r="H67" s="149">
        <v>0</v>
      </c>
      <c r="I67" s="149"/>
      <c r="J67" s="149"/>
      <c r="K67" s="126"/>
    </row>
    <row r="68" spans="1:10" ht="29.25" customHeight="1">
      <c r="A68" s="48" t="s">
        <v>65</v>
      </c>
      <c r="B68" s="97" t="s">
        <v>74</v>
      </c>
      <c r="C68" s="149"/>
      <c r="D68" s="149"/>
      <c r="E68" s="149"/>
      <c r="F68" s="149"/>
      <c r="G68" s="149"/>
      <c r="H68" s="149"/>
      <c r="I68" s="149"/>
      <c r="J68" s="149"/>
    </row>
    <row r="69" spans="1:10" ht="42" customHeight="1">
      <c r="A69" s="86" t="s">
        <v>67</v>
      </c>
      <c r="B69" s="130" t="s">
        <v>75</v>
      </c>
      <c r="C69" s="149">
        <v>0</v>
      </c>
      <c r="D69" s="149">
        <f>D67-D60</f>
        <v>0</v>
      </c>
      <c r="E69" s="149"/>
      <c r="F69" s="149"/>
      <c r="G69" s="149">
        <f>G67-G60</f>
        <v>0</v>
      </c>
      <c r="H69" s="149">
        <f>H67-H60</f>
        <v>0</v>
      </c>
      <c r="I69" s="149"/>
      <c r="J69" s="149"/>
    </row>
    <row r="70" spans="1:10" ht="21.75" customHeight="1">
      <c r="A70" s="48" t="s">
        <v>69</v>
      </c>
      <c r="B70" s="97" t="s">
        <v>133</v>
      </c>
      <c r="C70" s="149">
        <v>0</v>
      </c>
      <c r="D70" s="149">
        <f>D67-D60</f>
        <v>0</v>
      </c>
      <c r="E70" s="149"/>
      <c r="F70" s="149"/>
      <c r="G70" s="149">
        <f>G67-G60</f>
        <v>0</v>
      </c>
      <c r="H70" s="149">
        <f>H67-H60</f>
        <v>0</v>
      </c>
      <c r="I70" s="149"/>
      <c r="J70" s="149"/>
    </row>
    <row r="71" spans="1:15" ht="21.75" customHeight="1">
      <c r="A71" s="48" t="s">
        <v>70</v>
      </c>
      <c r="B71" s="97" t="s">
        <v>134</v>
      </c>
      <c r="C71" s="149"/>
      <c r="D71" s="149"/>
      <c r="E71" s="149"/>
      <c r="F71" s="149"/>
      <c r="G71" s="149"/>
      <c r="H71" s="149"/>
      <c r="I71" s="149"/>
      <c r="J71" s="149"/>
      <c r="O71" s="1" t="s">
        <v>194</v>
      </c>
    </row>
    <row r="72" spans="1:10" ht="33.75" customHeight="1">
      <c r="A72" s="171" t="s">
        <v>71</v>
      </c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1" s="37" customFormat="1" ht="36">
      <c r="A73" s="56" t="s">
        <v>135</v>
      </c>
      <c r="B73" s="115" t="s">
        <v>77</v>
      </c>
      <c r="C73" s="58">
        <v>0</v>
      </c>
      <c r="D73" s="57"/>
      <c r="E73" s="58"/>
      <c r="F73" s="58"/>
      <c r="G73" s="58"/>
      <c r="H73" s="58"/>
      <c r="I73" s="58"/>
      <c r="J73" s="58"/>
      <c r="K73" s="59"/>
    </row>
    <row r="74" spans="1:10" ht="30">
      <c r="A74" s="48" t="s">
        <v>136</v>
      </c>
      <c r="B74" s="95" t="s">
        <v>137</v>
      </c>
      <c r="C74" s="116"/>
      <c r="D74" s="116"/>
      <c r="E74" s="117">
        <v>0</v>
      </c>
      <c r="F74" s="117"/>
      <c r="G74" s="118"/>
      <c r="H74" s="118"/>
      <c r="I74" s="118"/>
      <c r="J74" s="118"/>
    </row>
    <row r="75" spans="1:11" s="114" customFormat="1" ht="45">
      <c r="A75" s="39" t="s">
        <v>73</v>
      </c>
      <c r="B75" s="119" t="s">
        <v>138</v>
      </c>
      <c r="C75" s="120">
        <v>0</v>
      </c>
      <c r="D75" s="120">
        <v>0</v>
      </c>
      <c r="E75" s="120"/>
      <c r="F75" s="120"/>
      <c r="G75" s="120">
        <v>0</v>
      </c>
      <c r="H75" s="120">
        <v>0</v>
      </c>
      <c r="I75" s="120"/>
      <c r="J75" s="120"/>
      <c r="K75" s="121"/>
    </row>
    <row r="76" spans="1:10" ht="45">
      <c r="A76" s="48" t="s">
        <v>76</v>
      </c>
      <c r="B76" s="97" t="s">
        <v>79</v>
      </c>
      <c r="C76" s="69"/>
      <c r="D76" s="69"/>
      <c r="E76" s="117">
        <v>0</v>
      </c>
      <c r="F76" s="117"/>
      <c r="G76" s="122"/>
      <c r="H76" s="122"/>
      <c r="I76" s="122"/>
      <c r="J76" s="122"/>
    </row>
    <row r="77" spans="1:10" ht="15.75" customHeight="1">
      <c r="A77" s="48" t="s">
        <v>78</v>
      </c>
      <c r="B77" s="97" t="s">
        <v>82</v>
      </c>
      <c r="C77" s="110"/>
      <c r="D77" s="110"/>
      <c r="E77" s="117">
        <v>0</v>
      </c>
      <c r="F77" s="117"/>
      <c r="G77" s="123"/>
      <c r="H77" s="123"/>
      <c r="I77" s="123"/>
      <c r="J77" s="123"/>
    </row>
    <row r="78" spans="1:10" s="126" customFormat="1" ht="30">
      <c r="A78" s="48" t="s">
        <v>80</v>
      </c>
      <c r="B78" s="95" t="s">
        <v>139</v>
      </c>
      <c r="C78" s="124"/>
      <c r="D78" s="124"/>
      <c r="E78" s="117">
        <v>0</v>
      </c>
      <c r="F78" s="117"/>
      <c r="G78" s="125"/>
      <c r="H78" s="125"/>
      <c r="I78" s="125"/>
      <c r="J78" s="125"/>
    </row>
    <row r="79" spans="1:10" ht="15.75">
      <c r="A79" s="48" t="s">
        <v>81</v>
      </c>
      <c r="B79" s="97" t="s">
        <v>83</v>
      </c>
      <c r="C79" s="69"/>
      <c r="D79" s="69"/>
      <c r="E79" s="117">
        <v>0</v>
      </c>
      <c r="F79" s="117"/>
      <c r="G79" s="122"/>
      <c r="H79" s="122"/>
      <c r="I79" s="122"/>
      <c r="J79" s="122"/>
    </row>
    <row r="80" spans="1:10" ht="15.75">
      <c r="A80" s="81" t="s">
        <v>140</v>
      </c>
      <c r="B80" s="97" t="s">
        <v>84</v>
      </c>
      <c r="C80" s="127"/>
      <c r="D80" s="69"/>
      <c r="E80" s="117">
        <v>0</v>
      </c>
      <c r="F80" s="117"/>
      <c r="G80" s="122"/>
      <c r="H80" s="122"/>
      <c r="I80" s="122"/>
      <c r="J80" s="122"/>
    </row>
    <row r="81" spans="1:10" ht="15.75">
      <c r="A81" s="48" t="s">
        <v>171</v>
      </c>
      <c r="B81" s="97" t="s">
        <v>86</v>
      </c>
      <c r="C81" s="69"/>
      <c r="D81" s="69"/>
      <c r="E81" s="117">
        <v>0</v>
      </c>
      <c r="F81" s="117"/>
      <c r="G81" s="128"/>
      <c r="H81" s="128"/>
      <c r="I81" s="128"/>
      <c r="J81" s="128"/>
    </row>
    <row r="82" spans="1:10" ht="51.75" customHeight="1">
      <c r="A82" s="48" t="s">
        <v>85</v>
      </c>
      <c r="B82" s="97" t="s">
        <v>89</v>
      </c>
      <c r="C82" s="55"/>
      <c r="D82" s="55"/>
      <c r="E82" s="129"/>
      <c r="F82" s="129"/>
      <c r="G82" s="55"/>
      <c r="H82" s="55"/>
      <c r="I82" s="55"/>
      <c r="J82" s="55"/>
    </row>
    <row r="83" spans="1:11" s="37" customFormat="1" ht="39.75" customHeight="1">
      <c r="A83" s="171" t="s">
        <v>87</v>
      </c>
      <c r="B83" s="171"/>
      <c r="C83" s="171"/>
      <c r="D83" s="171"/>
      <c r="E83" s="171"/>
      <c r="F83" s="171"/>
      <c r="G83" s="171"/>
      <c r="H83" s="171"/>
      <c r="I83" s="171"/>
      <c r="J83" s="171"/>
      <c r="K83" s="49"/>
    </row>
    <row r="84" spans="1:11" s="37" customFormat="1" ht="54">
      <c r="A84" s="60" t="s">
        <v>88</v>
      </c>
      <c r="B84" s="82" t="s">
        <v>96</v>
      </c>
      <c r="C84" s="146"/>
      <c r="D84" s="146"/>
      <c r="E84" s="146"/>
      <c r="F84" s="146"/>
      <c r="G84" s="146"/>
      <c r="H84" s="146"/>
      <c r="I84" s="146"/>
      <c r="J84" s="146"/>
      <c r="K84" s="38"/>
    </row>
    <row r="85" spans="1:12" ht="23.25" customHeight="1">
      <c r="A85" s="62" t="s">
        <v>141</v>
      </c>
      <c r="B85" s="112" t="s">
        <v>98</v>
      </c>
      <c r="C85" s="112"/>
      <c r="D85" s="112"/>
      <c r="E85" s="112"/>
      <c r="F85" s="112"/>
      <c r="G85" s="112"/>
      <c r="H85" s="112"/>
      <c r="I85" s="112"/>
      <c r="J85" s="112"/>
      <c r="K85" s="108"/>
      <c r="L85" s="109"/>
    </row>
    <row r="86" spans="1:10" ht="21" customHeight="1">
      <c r="A86" s="39" t="s">
        <v>90</v>
      </c>
      <c r="B86" s="112" t="s">
        <v>100</v>
      </c>
      <c r="C86" s="112"/>
      <c r="D86" s="112"/>
      <c r="E86" s="112"/>
      <c r="F86" s="112"/>
      <c r="G86" s="112"/>
      <c r="H86" s="112"/>
      <c r="I86" s="112"/>
      <c r="J86" s="112"/>
    </row>
    <row r="87" spans="1:12" ht="30">
      <c r="A87" s="63" t="s">
        <v>91</v>
      </c>
      <c r="B87" s="112" t="s">
        <v>102</v>
      </c>
      <c r="C87" s="112"/>
      <c r="D87" s="112"/>
      <c r="E87" s="112"/>
      <c r="F87" s="112"/>
      <c r="G87" s="112"/>
      <c r="H87" s="112"/>
      <c r="I87" s="112"/>
      <c r="J87" s="112"/>
      <c r="K87" s="111"/>
      <c r="L87" s="33"/>
    </row>
    <row r="88" spans="1:10" ht="30">
      <c r="A88" s="39" t="s">
        <v>92</v>
      </c>
      <c r="B88" s="112" t="s">
        <v>142</v>
      </c>
      <c r="C88" s="112"/>
      <c r="D88" s="112"/>
      <c r="E88" s="112"/>
      <c r="F88" s="112"/>
      <c r="G88" s="112"/>
      <c r="H88" s="112"/>
      <c r="I88" s="112"/>
      <c r="J88" s="112"/>
    </row>
    <row r="89" spans="1:10" ht="15.75">
      <c r="A89" s="39" t="s">
        <v>93</v>
      </c>
      <c r="B89" s="112" t="s">
        <v>143</v>
      </c>
      <c r="C89" s="112"/>
      <c r="D89" s="112"/>
      <c r="E89" s="112"/>
      <c r="F89" s="112"/>
      <c r="G89" s="112"/>
      <c r="H89" s="112"/>
      <c r="I89" s="112"/>
      <c r="J89" s="112"/>
    </row>
    <row r="90" spans="1:10" ht="15.75">
      <c r="A90" s="39" t="s">
        <v>94</v>
      </c>
      <c r="B90" s="112" t="s">
        <v>144</v>
      </c>
      <c r="C90" s="112"/>
      <c r="D90" s="112"/>
      <c r="E90" s="112"/>
      <c r="F90" s="112"/>
      <c r="G90" s="112"/>
      <c r="H90" s="112"/>
      <c r="I90" s="112"/>
      <c r="J90" s="112"/>
    </row>
    <row r="91" spans="1:12" ht="15.75">
      <c r="A91" s="63" t="s">
        <v>197</v>
      </c>
      <c r="B91" s="112" t="s">
        <v>145</v>
      </c>
      <c r="C91" s="112"/>
      <c r="D91" s="112"/>
      <c r="E91" s="112"/>
      <c r="F91" s="112"/>
      <c r="G91" s="112"/>
      <c r="H91" s="112"/>
      <c r="I91" s="112"/>
      <c r="J91" s="112"/>
      <c r="K91" s="108"/>
      <c r="L91" s="113"/>
    </row>
    <row r="92" spans="1:12" ht="30">
      <c r="A92" s="62" t="s">
        <v>146</v>
      </c>
      <c r="B92" s="112" t="s">
        <v>147</v>
      </c>
      <c r="C92" s="112"/>
      <c r="D92" s="112"/>
      <c r="E92" s="112"/>
      <c r="F92" s="112"/>
      <c r="G92" s="112"/>
      <c r="H92" s="112"/>
      <c r="I92" s="112"/>
      <c r="J92" s="112"/>
      <c r="K92" s="108"/>
      <c r="L92" s="109"/>
    </row>
    <row r="93" spans="1:11" s="114" customFormat="1" ht="30">
      <c r="A93" s="48" t="s">
        <v>95</v>
      </c>
      <c r="B93" s="112" t="s">
        <v>104</v>
      </c>
      <c r="C93" s="112"/>
      <c r="D93" s="112"/>
      <c r="E93" s="112"/>
      <c r="F93" s="112"/>
      <c r="G93" s="112"/>
      <c r="H93" s="112"/>
      <c r="I93" s="112"/>
      <c r="J93" s="112"/>
      <c r="K93" s="2"/>
    </row>
    <row r="94" spans="1:10" ht="45">
      <c r="A94" s="48" t="s">
        <v>97</v>
      </c>
      <c r="B94" s="112" t="s">
        <v>106</v>
      </c>
      <c r="C94" s="112"/>
      <c r="D94" s="112"/>
      <c r="E94" s="112"/>
      <c r="F94" s="112"/>
      <c r="G94" s="112"/>
      <c r="H94" s="112"/>
      <c r="I94" s="112"/>
      <c r="J94" s="112"/>
    </row>
    <row r="95" spans="1:10" ht="21.75" customHeight="1">
      <c r="A95" s="48" t="s">
        <v>99</v>
      </c>
      <c r="B95" s="112" t="s">
        <v>108</v>
      </c>
      <c r="C95" s="112"/>
      <c r="D95" s="112"/>
      <c r="E95" s="112"/>
      <c r="F95" s="112"/>
      <c r="G95" s="112"/>
      <c r="H95" s="112"/>
      <c r="I95" s="112"/>
      <c r="J95" s="112"/>
    </row>
    <row r="96" spans="1:10" ht="22.5" customHeight="1">
      <c r="A96" s="48" t="s">
        <v>101</v>
      </c>
      <c r="B96" s="95" t="s">
        <v>116</v>
      </c>
      <c r="C96" s="54"/>
      <c r="D96" s="55"/>
      <c r="E96" s="55"/>
      <c r="F96" s="55"/>
      <c r="G96" s="65"/>
      <c r="H96" s="65"/>
      <c r="I96" s="160"/>
      <c r="J96" s="160"/>
    </row>
    <row r="97" spans="1:11" s="37" customFormat="1" ht="48" customHeight="1">
      <c r="A97" s="66" t="s">
        <v>103</v>
      </c>
      <c r="B97" s="82" t="s">
        <v>110</v>
      </c>
      <c r="C97" s="61">
        <f>C98+C99+C100</f>
        <v>9.200000000000001</v>
      </c>
      <c r="D97" s="61">
        <f>D98+D99+D100</f>
        <v>10.27</v>
      </c>
      <c r="E97" s="67"/>
      <c r="F97" s="67"/>
      <c r="G97" s="61">
        <f>G98+G99+G100</f>
        <v>27.599999999999998</v>
      </c>
      <c r="H97" s="61">
        <f>H98+H99+H100</f>
        <v>28.460000000000004</v>
      </c>
      <c r="I97" s="161"/>
      <c r="J97" s="161"/>
      <c r="K97" s="68"/>
    </row>
    <row r="98" spans="1:11" s="37" customFormat="1" ht="21" customHeight="1">
      <c r="A98" s="48" t="s">
        <v>105</v>
      </c>
      <c r="B98" s="95" t="s">
        <v>111</v>
      </c>
      <c r="C98" s="70">
        <v>6.25</v>
      </c>
      <c r="D98" s="69">
        <v>6.8</v>
      </c>
      <c r="E98" s="147"/>
      <c r="F98" s="54"/>
      <c r="G98" s="153">
        <v>18.75</v>
      </c>
      <c r="H98" s="153">
        <v>18.6</v>
      </c>
      <c r="I98" s="156"/>
      <c r="J98" s="92"/>
      <c r="K98" s="38"/>
    </row>
    <row r="99" spans="1:11" s="37" customFormat="1" ht="21" customHeight="1">
      <c r="A99" s="48" t="s">
        <v>115</v>
      </c>
      <c r="B99" s="95" t="s">
        <v>112</v>
      </c>
      <c r="C99" s="70">
        <v>2.73</v>
      </c>
      <c r="D99" s="69">
        <v>3.2</v>
      </c>
      <c r="E99" s="147"/>
      <c r="F99" s="54"/>
      <c r="G99" s="153">
        <v>8.19</v>
      </c>
      <c r="H99" s="153">
        <v>9.1</v>
      </c>
      <c r="I99" s="156"/>
      <c r="J99" s="92"/>
      <c r="K99" s="38"/>
    </row>
    <row r="100" spans="1:11" s="72" customFormat="1" ht="21.75" customHeight="1">
      <c r="A100" s="48" t="s">
        <v>107</v>
      </c>
      <c r="B100" s="95" t="s">
        <v>148</v>
      </c>
      <c r="C100" s="70">
        <v>0.22</v>
      </c>
      <c r="D100" s="69">
        <v>0.27</v>
      </c>
      <c r="E100" s="147"/>
      <c r="F100" s="54"/>
      <c r="G100" s="158">
        <v>0.66</v>
      </c>
      <c r="H100" s="154">
        <v>0.76</v>
      </c>
      <c r="I100" s="156"/>
      <c r="J100" s="92"/>
      <c r="K100" s="71"/>
    </row>
    <row r="101" spans="1:11" s="72" customFormat="1" ht="20.25" customHeight="1">
      <c r="A101" s="64" t="s">
        <v>109</v>
      </c>
      <c r="B101" s="96" t="s">
        <v>149</v>
      </c>
      <c r="C101" s="154"/>
      <c r="D101" s="154"/>
      <c r="E101" s="147"/>
      <c r="F101" s="54"/>
      <c r="G101" s="155"/>
      <c r="H101" s="157"/>
      <c r="I101" s="156"/>
      <c r="J101" s="92"/>
      <c r="K101" s="73"/>
    </row>
    <row r="102" spans="1:11" s="37" customFormat="1" ht="22.5" customHeight="1">
      <c r="A102" s="48" t="s">
        <v>195</v>
      </c>
      <c r="B102" s="97" t="s">
        <v>150</v>
      </c>
      <c r="C102" s="69"/>
      <c r="D102" s="69"/>
      <c r="E102" s="69"/>
      <c r="F102" s="69"/>
      <c r="G102" s="159"/>
      <c r="H102" s="69"/>
      <c r="I102" s="159"/>
      <c r="J102" s="159"/>
      <c r="K102" s="49"/>
    </row>
    <row r="103" spans="1:11" s="37" customFormat="1" ht="18">
      <c r="A103" s="83" t="s">
        <v>170</v>
      </c>
      <c r="B103" s="98" t="s">
        <v>151</v>
      </c>
      <c r="C103" s="105"/>
      <c r="D103" s="106"/>
      <c r="E103" s="106"/>
      <c r="F103" s="106"/>
      <c r="G103" s="107"/>
      <c r="H103" s="107"/>
      <c r="I103" s="107"/>
      <c r="J103" s="107"/>
      <c r="K103" s="49"/>
    </row>
    <row r="104" spans="1:11" s="85" customFormat="1" ht="32.25" customHeight="1">
      <c r="A104" s="192" t="s">
        <v>152</v>
      </c>
      <c r="B104" s="193"/>
      <c r="C104" s="193"/>
      <c r="D104" s="193"/>
      <c r="E104" s="193"/>
      <c r="F104" s="193"/>
      <c r="G104" s="193"/>
      <c r="H104" s="193"/>
      <c r="I104" s="193"/>
      <c r="J104" s="194"/>
      <c r="K104" s="84"/>
    </row>
    <row r="105" spans="1:11" s="85" customFormat="1" ht="18" customHeight="1">
      <c r="A105" s="90" t="s">
        <v>153</v>
      </c>
      <c r="B105" s="154" t="s">
        <v>157</v>
      </c>
      <c r="C105" s="154">
        <v>2</v>
      </c>
      <c r="D105" s="154">
        <v>2</v>
      </c>
      <c r="E105" s="154"/>
      <c r="F105" s="154"/>
      <c r="G105" s="154">
        <v>2</v>
      </c>
      <c r="H105" s="154">
        <v>2</v>
      </c>
      <c r="I105" s="154"/>
      <c r="J105" s="154"/>
      <c r="K105" s="84"/>
    </row>
    <row r="106" spans="1:11" s="85" customFormat="1" ht="18" customHeight="1">
      <c r="A106" s="90" t="s">
        <v>154</v>
      </c>
      <c r="B106" s="154" t="s">
        <v>158</v>
      </c>
      <c r="C106" s="154">
        <f>C107+C108</f>
        <v>21.42</v>
      </c>
      <c r="D106" s="154">
        <f>D107+D108</f>
        <v>24.75</v>
      </c>
      <c r="E106" s="154"/>
      <c r="F106" s="154"/>
      <c r="G106" s="154">
        <f>G107+G108</f>
        <v>64.25999999999999</v>
      </c>
      <c r="H106" s="154">
        <f>H107+H108</f>
        <v>69.66</v>
      </c>
      <c r="I106" s="154"/>
      <c r="J106" s="154"/>
      <c r="K106" s="84"/>
    </row>
    <row r="107" spans="1:11" s="85" customFormat="1" ht="18" customHeight="1">
      <c r="A107" s="90" t="s">
        <v>155</v>
      </c>
      <c r="B107" s="154" t="s">
        <v>159</v>
      </c>
      <c r="C107" s="154">
        <v>15.17</v>
      </c>
      <c r="D107" s="154">
        <v>17.95</v>
      </c>
      <c r="E107" s="154"/>
      <c r="F107" s="154"/>
      <c r="G107" s="154">
        <v>45.51</v>
      </c>
      <c r="H107" s="154">
        <v>51.06</v>
      </c>
      <c r="I107" s="154"/>
      <c r="J107" s="154"/>
      <c r="K107" s="84"/>
    </row>
    <row r="108" spans="1:11" s="85" customFormat="1" ht="18" customHeight="1">
      <c r="A108" s="90" t="s">
        <v>156</v>
      </c>
      <c r="B108" s="154" t="s">
        <v>160</v>
      </c>
      <c r="C108" s="154">
        <v>6.25</v>
      </c>
      <c r="D108" s="154">
        <v>6.8</v>
      </c>
      <c r="E108" s="154"/>
      <c r="F108" s="154"/>
      <c r="G108" s="154">
        <v>18.75</v>
      </c>
      <c r="H108" s="154">
        <v>18.6</v>
      </c>
      <c r="I108" s="154"/>
      <c r="J108" s="154"/>
      <c r="K108" s="84"/>
    </row>
    <row r="109" spans="1:11" s="85" customFormat="1" ht="18" customHeight="1">
      <c r="A109" s="90"/>
      <c r="B109" s="91"/>
      <c r="C109" s="92"/>
      <c r="D109" s="92"/>
      <c r="E109" s="93"/>
      <c r="F109" s="93"/>
      <c r="G109" s="94"/>
      <c r="H109" s="94"/>
      <c r="I109" s="94"/>
      <c r="J109" s="94"/>
      <c r="K109" s="84"/>
    </row>
    <row r="110" spans="1:11" s="99" customFormat="1" ht="36" customHeight="1">
      <c r="A110" s="198" t="s">
        <v>161</v>
      </c>
      <c r="B110" s="199"/>
      <c r="C110" s="195" t="s">
        <v>113</v>
      </c>
      <c r="D110" s="196"/>
      <c r="E110" s="197"/>
      <c r="F110" s="195" t="s">
        <v>162</v>
      </c>
      <c r="G110" s="196"/>
      <c r="H110" s="196"/>
      <c r="I110" s="196"/>
      <c r="J110" s="197"/>
      <c r="K110" s="100"/>
    </row>
    <row r="111" spans="3:11" s="99" customFormat="1" ht="17.25" customHeight="1">
      <c r="C111" s="217" t="s">
        <v>163</v>
      </c>
      <c r="D111" s="218"/>
      <c r="E111" s="219"/>
      <c r="F111" s="217" t="s">
        <v>168</v>
      </c>
      <c r="G111" s="218"/>
      <c r="H111" s="218"/>
      <c r="I111" s="218"/>
      <c r="J111" s="219"/>
      <c r="K111" s="100"/>
    </row>
    <row r="112" spans="1:11" s="99" customFormat="1" ht="28.5" customHeight="1">
      <c r="A112" s="99" t="s">
        <v>164</v>
      </c>
      <c r="C112" s="214" t="s">
        <v>165</v>
      </c>
      <c r="D112" s="215"/>
      <c r="E112" s="216"/>
      <c r="F112" s="214" t="s">
        <v>166</v>
      </c>
      <c r="G112" s="215"/>
      <c r="H112" s="215"/>
      <c r="I112" s="215"/>
      <c r="J112" s="216"/>
      <c r="K112" s="100"/>
    </row>
    <row r="113" spans="1:11" s="99" customFormat="1" ht="17.25" customHeight="1">
      <c r="A113" s="103"/>
      <c r="C113" s="217" t="s">
        <v>167</v>
      </c>
      <c r="D113" s="218"/>
      <c r="E113" s="219"/>
      <c r="F113" s="217" t="s">
        <v>168</v>
      </c>
      <c r="G113" s="218"/>
      <c r="H113" s="218"/>
      <c r="I113" s="218"/>
      <c r="J113" s="219"/>
      <c r="K113" s="100"/>
    </row>
    <row r="114" spans="1:11" s="99" customFormat="1" ht="17.25" customHeight="1">
      <c r="A114" s="104" t="s">
        <v>169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0"/>
    </row>
    <row r="115" spans="1:11" s="85" customFormat="1" ht="15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84"/>
    </row>
    <row r="116" ht="15.75">
      <c r="A116" s="74"/>
    </row>
    <row r="117" ht="15.75">
      <c r="A117" s="74"/>
    </row>
    <row r="118" ht="15.75">
      <c r="A118" s="74"/>
    </row>
    <row r="119" ht="15.75">
      <c r="A119" s="74"/>
    </row>
    <row r="120" ht="15.75">
      <c r="A120" s="74"/>
    </row>
    <row r="121" ht="15.75">
      <c r="A121" s="74"/>
    </row>
    <row r="122" ht="20.25" customHeight="1">
      <c r="A122" s="74"/>
    </row>
    <row r="123" ht="15.75">
      <c r="A123" s="74"/>
    </row>
    <row r="124" ht="15.75">
      <c r="A124" s="74"/>
    </row>
    <row r="125" ht="15.75">
      <c r="A125" s="74"/>
    </row>
    <row r="126" ht="15.75">
      <c r="A126" s="74"/>
    </row>
    <row r="127" ht="15.75">
      <c r="A127" s="74"/>
    </row>
    <row r="128" ht="15.75">
      <c r="A128" s="74"/>
    </row>
    <row r="129" ht="15.75">
      <c r="A129" s="74"/>
    </row>
    <row r="130" ht="15.75">
      <c r="A130" s="74"/>
    </row>
    <row r="131" ht="15.75">
      <c r="A131" s="74"/>
    </row>
    <row r="132" ht="15.75">
      <c r="A132" s="74"/>
    </row>
    <row r="133" ht="15.75">
      <c r="A133" s="74"/>
    </row>
    <row r="134" ht="15.75">
      <c r="A134" s="74"/>
    </row>
    <row r="135" ht="15.75">
      <c r="A135" s="74"/>
    </row>
    <row r="136" ht="15.75">
      <c r="A136" s="74"/>
    </row>
    <row r="137" ht="15.75">
      <c r="A137" s="74"/>
    </row>
    <row r="138" ht="15.75">
      <c r="A138" s="74"/>
    </row>
    <row r="139" ht="15.75">
      <c r="A139" s="74"/>
    </row>
    <row r="140" ht="15.75">
      <c r="A140" s="74"/>
    </row>
    <row r="141" ht="15.75">
      <c r="A141" s="74"/>
    </row>
    <row r="142" ht="15.75">
      <c r="A142" s="74"/>
    </row>
    <row r="143" ht="15.75">
      <c r="A143" s="74"/>
    </row>
    <row r="144" ht="15.75">
      <c r="A144" s="74"/>
    </row>
    <row r="145" ht="15.75">
      <c r="A145" s="74"/>
    </row>
    <row r="146" ht="15.75">
      <c r="A146" s="74"/>
    </row>
    <row r="147" ht="15.75">
      <c r="A147" s="74"/>
    </row>
    <row r="148" ht="15.75">
      <c r="A148" s="74"/>
    </row>
    <row r="149" ht="15.75">
      <c r="A149" s="74"/>
    </row>
    <row r="150" ht="15.75">
      <c r="A150" s="74"/>
    </row>
    <row r="151" ht="15.75">
      <c r="A151" s="74"/>
    </row>
    <row r="152" ht="15.75">
      <c r="A152" s="74"/>
    </row>
    <row r="153" ht="15.75">
      <c r="A153" s="74"/>
    </row>
    <row r="154" ht="15.75">
      <c r="A154" s="74"/>
    </row>
    <row r="155" ht="15.75">
      <c r="A155" s="74"/>
    </row>
    <row r="156" ht="15.75">
      <c r="A156" s="74"/>
    </row>
    <row r="157" ht="15.75">
      <c r="A157" s="74"/>
    </row>
    <row r="158" ht="15.75">
      <c r="A158" s="74"/>
    </row>
    <row r="159" ht="15.75">
      <c r="A159" s="74"/>
    </row>
    <row r="160" ht="15.75">
      <c r="A160" s="74"/>
    </row>
    <row r="161" ht="15.75">
      <c r="A161" s="74"/>
    </row>
    <row r="162" ht="15.75">
      <c r="A162" s="74"/>
    </row>
    <row r="163" ht="15.75">
      <c r="A163" s="74"/>
    </row>
    <row r="164" ht="15.75">
      <c r="A164" s="74"/>
    </row>
    <row r="165" ht="15.75">
      <c r="A165" s="74"/>
    </row>
    <row r="166" ht="15.75">
      <c r="A166" s="74"/>
    </row>
    <row r="167" ht="15.75">
      <c r="A167" s="74"/>
    </row>
    <row r="168" ht="15.75">
      <c r="A168" s="74"/>
    </row>
    <row r="169" ht="15.75">
      <c r="A169" s="74"/>
    </row>
    <row r="170" ht="15.75">
      <c r="A170" s="74"/>
    </row>
    <row r="171" ht="15.75">
      <c r="A171" s="74"/>
    </row>
    <row r="172" ht="15.75">
      <c r="A172" s="74"/>
    </row>
    <row r="173" ht="15.75">
      <c r="A173" s="74"/>
    </row>
    <row r="174" ht="15.75">
      <c r="A174" s="74"/>
    </row>
    <row r="175" ht="15.75">
      <c r="A175" s="74"/>
    </row>
    <row r="176" ht="15.75">
      <c r="A176" s="74"/>
    </row>
    <row r="177" ht="15.75">
      <c r="A177" s="74"/>
    </row>
    <row r="178" ht="15.75">
      <c r="A178" s="74"/>
    </row>
    <row r="179" ht="15.75">
      <c r="A179" s="74"/>
    </row>
    <row r="180" ht="15.75">
      <c r="A180" s="74"/>
    </row>
    <row r="181" ht="15.75">
      <c r="A181" s="74"/>
    </row>
    <row r="182" ht="15.75">
      <c r="A182" s="74"/>
    </row>
    <row r="183" ht="15.75">
      <c r="A183" s="74"/>
    </row>
    <row r="184" ht="15.75">
      <c r="A184" s="74"/>
    </row>
    <row r="185" ht="15.75">
      <c r="A185" s="74"/>
    </row>
    <row r="186" ht="15.75">
      <c r="A186" s="74"/>
    </row>
    <row r="187" ht="15.75">
      <c r="A187" s="74"/>
    </row>
    <row r="188" ht="15.75">
      <c r="A188" s="74"/>
    </row>
    <row r="189" ht="15.75">
      <c r="A189" s="74"/>
    </row>
    <row r="190" ht="15.75">
      <c r="A190" s="74"/>
    </row>
    <row r="191" ht="15.75">
      <c r="A191" s="74"/>
    </row>
    <row r="192" ht="15.75">
      <c r="A192" s="74"/>
    </row>
    <row r="193" ht="15.75">
      <c r="A193" s="74"/>
    </row>
    <row r="194" ht="15.75">
      <c r="A194" s="74"/>
    </row>
    <row r="195" ht="15.75">
      <c r="A195" s="74"/>
    </row>
    <row r="196" ht="15.75">
      <c r="A196" s="74"/>
    </row>
    <row r="197" ht="15.75">
      <c r="A197" s="74"/>
    </row>
    <row r="198" ht="15.75">
      <c r="A198" s="74"/>
    </row>
    <row r="199" ht="15.75">
      <c r="A199" s="74"/>
    </row>
    <row r="200" ht="15.75">
      <c r="A200" s="74"/>
    </row>
    <row r="201" ht="15.75">
      <c r="A201" s="74"/>
    </row>
    <row r="202" ht="15.75">
      <c r="A202" s="74"/>
    </row>
    <row r="203" ht="15.75">
      <c r="A203" s="74"/>
    </row>
    <row r="204" ht="15.75">
      <c r="A204" s="74"/>
    </row>
    <row r="205" ht="15.75">
      <c r="A205" s="74"/>
    </row>
    <row r="206" ht="15.75">
      <c r="A206" s="74"/>
    </row>
    <row r="207" ht="15.75">
      <c r="A207" s="74"/>
    </row>
    <row r="208" ht="15.75">
      <c r="A208" s="74"/>
    </row>
    <row r="209" ht="15.75">
      <c r="A209" s="74"/>
    </row>
    <row r="210" ht="15.75">
      <c r="A210" s="74"/>
    </row>
    <row r="211" ht="15.75">
      <c r="A211" s="74"/>
    </row>
    <row r="212" ht="15.75">
      <c r="A212" s="74"/>
    </row>
    <row r="213" ht="15.75">
      <c r="A213" s="74"/>
    </row>
    <row r="214" ht="15.75">
      <c r="A214" s="74"/>
    </row>
    <row r="215" ht="15.75">
      <c r="A215" s="74"/>
    </row>
    <row r="216" ht="15.75">
      <c r="A216" s="74"/>
    </row>
    <row r="217" ht="15.75">
      <c r="A217" s="74"/>
    </row>
    <row r="218" ht="15.75">
      <c r="A218" s="74"/>
    </row>
    <row r="219" ht="15.75">
      <c r="A219" s="74"/>
    </row>
    <row r="220" ht="15.75">
      <c r="A220" s="74"/>
    </row>
    <row r="221" ht="15.75">
      <c r="A221" s="74"/>
    </row>
    <row r="222" ht="15.75">
      <c r="A222" s="74"/>
    </row>
    <row r="223" ht="15.75">
      <c r="A223" s="74"/>
    </row>
    <row r="224" ht="15.75">
      <c r="A224" s="74"/>
    </row>
    <row r="225" ht="15.75">
      <c r="A225" s="74"/>
    </row>
    <row r="226" ht="15.75">
      <c r="A226" s="74"/>
    </row>
    <row r="227" ht="15.75">
      <c r="A227" s="74"/>
    </row>
    <row r="228" ht="15.75">
      <c r="A228" s="74"/>
    </row>
    <row r="229" ht="15.75">
      <c r="A229" s="74"/>
    </row>
    <row r="230" ht="15.75">
      <c r="A230" s="74"/>
    </row>
    <row r="231" ht="15.75">
      <c r="A231" s="74"/>
    </row>
    <row r="232" ht="15.75">
      <c r="A232" s="74"/>
    </row>
    <row r="233" ht="15.75">
      <c r="A233" s="74"/>
    </row>
    <row r="234" ht="15.75">
      <c r="A234" s="74"/>
    </row>
    <row r="235" ht="15.75">
      <c r="A235" s="74"/>
    </row>
    <row r="236" ht="15.75">
      <c r="A236" s="74"/>
    </row>
    <row r="237" ht="15.75">
      <c r="A237" s="74"/>
    </row>
    <row r="238" ht="15.75">
      <c r="A238" s="74"/>
    </row>
    <row r="239" ht="15.75">
      <c r="A239" s="74"/>
    </row>
    <row r="240" ht="15.75">
      <c r="A240" s="74"/>
    </row>
    <row r="241" ht="15.75">
      <c r="A241" s="74"/>
    </row>
    <row r="242" ht="15.75">
      <c r="A242" s="74"/>
    </row>
    <row r="243" ht="15.75">
      <c r="A243" s="74"/>
    </row>
    <row r="244" ht="15.75">
      <c r="A244" s="74"/>
    </row>
    <row r="245" ht="15.75">
      <c r="A245" s="74"/>
    </row>
    <row r="246" ht="15.75">
      <c r="A246" s="74"/>
    </row>
    <row r="247" ht="15.75">
      <c r="A247" s="74"/>
    </row>
    <row r="248" ht="15.75">
      <c r="A248" s="74"/>
    </row>
    <row r="249" ht="15.75">
      <c r="A249" s="74"/>
    </row>
  </sheetData>
  <sheetProtection selectLockedCells="1" selectUnlockedCells="1"/>
  <mergeCells count="45">
    <mergeCell ref="C112:E112"/>
    <mergeCell ref="F112:J112"/>
    <mergeCell ref="C113:E113"/>
    <mergeCell ref="C111:E111"/>
    <mergeCell ref="F113:J113"/>
    <mergeCell ref="F111:J111"/>
    <mergeCell ref="A1:B1"/>
    <mergeCell ref="G1:J1"/>
    <mergeCell ref="G2:J2"/>
    <mergeCell ref="G3:J3"/>
    <mergeCell ref="G4:J4"/>
    <mergeCell ref="C28:F28"/>
    <mergeCell ref="A23:J23"/>
    <mergeCell ref="G5:J5"/>
    <mergeCell ref="H10:I10"/>
    <mergeCell ref="B11:G11"/>
    <mergeCell ref="A104:J104"/>
    <mergeCell ref="F110:J110"/>
    <mergeCell ref="C110:E110"/>
    <mergeCell ref="A110:B110"/>
    <mergeCell ref="G6:I6"/>
    <mergeCell ref="B8:G8"/>
    <mergeCell ref="H8:I8"/>
    <mergeCell ref="B9:G9"/>
    <mergeCell ref="H9:I9"/>
    <mergeCell ref="B10:G10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7:I17"/>
    <mergeCell ref="B19:I19"/>
    <mergeCell ref="A22:J22"/>
    <mergeCell ref="A25:J25"/>
    <mergeCell ref="A26:J26"/>
    <mergeCell ref="A72:J72"/>
    <mergeCell ref="A83:J83"/>
    <mergeCell ref="A28:A29"/>
    <mergeCell ref="B28:B29"/>
    <mergeCell ref="G28:J28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6" r:id="rId1"/>
  <rowBreaks count="2" manualBreakCount="2">
    <brk id="63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2022-01-19T09:54:38Z</cp:lastPrinted>
  <dcterms:created xsi:type="dcterms:W3CDTF">2022-01-19T09:48:20Z</dcterms:created>
  <dcterms:modified xsi:type="dcterms:W3CDTF">2024-01-05T08:57:49Z</dcterms:modified>
  <cp:category/>
  <cp:version/>
  <cp:contentType/>
  <cp:contentStatus/>
</cp:coreProperties>
</file>