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на стенд" sheetId="1" r:id="rId1"/>
  </sheets>
  <definedNames>
    <definedName name="_xlnm._FilterDatabase" localSheetId="0" hidden="1">'2022на стенд'!$A$2:$Q$39</definedName>
    <definedName name="Excel_BuiltIn__FilterDatabase" localSheetId="0">'2022на стенд'!$A$2:$Q$39</definedName>
  </definedNames>
  <calcPr fullCalcOnLoad="1"/>
</workbook>
</file>

<file path=xl/sharedStrings.xml><?xml version="1.0" encoding="utf-8"?>
<sst xmlns="http://schemas.openxmlformats.org/spreadsheetml/2006/main" count="56" uniqueCount="56">
  <si>
    <t>Структура послуг з управління багатоквартирних  будинків з 01.01.2022 року  ТОВ "УК "Теплодім"</t>
  </si>
  <si>
    <t>грн.</t>
  </si>
  <si>
    <t>Адреса</t>
  </si>
  <si>
    <t>Обслуговування (утримання) АДС</t>
  </si>
  <si>
    <t>Обслуговування дим.та  вентканалів</t>
  </si>
  <si>
    <t>Освітлення МЗК</t>
  </si>
  <si>
    <t>Тех.обслуговування ліфтів</t>
  </si>
  <si>
    <t>Електропостачання ліфтів</t>
  </si>
  <si>
    <t>Прибирання прибуд.терит.</t>
  </si>
  <si>
    <t>Прибирання МЗК</t>
  </si>
  <si>
    <t>Тех.обслуговування внутрібуд.мереж</t>
  </si>
  <si>
    <t>Тех.обслуговув.та пот.рем. електромереж</t>
  </si>
  <si>
    <t>Послуги майстра</t>
  </si>
  <si>
    <t>Поточний ремонт</t>
  </si>
  <si>
    <t>Дератизація,дезінсекція</t>
  </si>
  <si>
    <t>Разом</t>
  </si>
  <si>
    <t>Винагорода</t>
  </si>
  <si>
    <t>ВСЬОГО</t>
  </si>
  <si>
    <t xml:space="preserve">Пушкіна 3 </t>
  </si>
  <si>
    <t xml:space="preserve">Пушкіна 3 а </t>
  </si>
  <si>
    <t>Пушкіна 3 б</t>
  </si>
  <si>
    <t>Пушкіна 5</t>
  </si>
  <si>
    <t>Пушкіна 7</t>
  </si>
  <si>
    <t>Пушкіна 11</t>
  </si>
  <si>
    <t xml:space="preserve">Пушкіна 15 </t>
  </si>
  <si>
    <t xml:space="preserve">Пушкіна 15 а </t>
  </si>
  <si>
    <t xml:space="preserve">Пушкіна 15 б </t>
  </si>
  <si>
    <t xml:space="preserve">Пушкіна 15 в </t>
  </si>
  <si>
    <t>Січових Стрільців 3</t>
  </si>
  <si>
    <t>Січових Стрільців 5</t>
  </si>
  <si>
    <t>Січових Стрільців 7</t>
  </si>
  <si>
    <t>Січових Стрільців 9</t>
  </si>
  <si>
    <t>Січових Стрільців 11</t>
  </si>
  <si>
    <t>Січових Стрільців 13</t>
  </si>
  <si>
    <t>Січових Стрільців 17</t>
  </si>
  <si>
    <t>Січових Стрільців 19</t>
  </si>
  <si>
    <t>Січових Стрільців 21</t>
  </si>
  <si>
    <t>Січових Стрільців 23</t>
  </si>
  <si>
    <t>Січових Стрільців 25</t>
  </si>
  <si>
    <t>Січових Стрільців 29</t>
  </si>
  <si>
    <t>В.Стуса 4 а</t>
  </si>
  <si>
    <t>В.Стуса 6</t>
  </si>
  <si>
    <t>В.Стуса 6 а</t>
  </si>
  <si>
    <t>В.Стуса 8</t>
  </si>
  <si>
    <t>В.Стуса 10</t>
  </si>
  <si>
    <t>В.Стуса 12</t>
  </si>
  <si>
    <t>Б.Хмельницького 12</t>
  </si>
  <si>
    <t>Б.Хмельницького 14</t>
  </si>
  <si>
    <t>Б.Хмельницького 16</t>
  </si>
  <si>
    <t>Б.Хмельницького 18</t>
  </si>
  <si>
    <t>Б.Хмельницького  20</t>
  </si>
  <si>
    <t>Б.Хмельницького  24</t>
  </si>
  <si>
    <t xml:space="preserve">Пушкіна  13а </t>
  </si>
  <si>
    <t>Пушкіна  13в</t>
  </si>
  <si>
    <t xml:space="preserve">Пушкіна  13б </t>
  </si>
  <si>
    <t>Управляюча компанія   ТОВ "УК "Теплодім"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</si>
</sst>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>
      <alignment/>
    </xf>
    <xf numFmtId="165" fontId="2" fillId="0" borderId="1" xfId="0" applyNumberFormat="1" applyFont="1" applyBorder="1" applyAlignment="1">
      <alignment textRotation="90"/>
    </xf>
    <xf numFmtId="164" fontId="4" fillId="0" borderId="1" xfId="0" applyFont="1" applyBorder="1" applyAlignment="1">
      <alignment textRotation="90"/>
    </xf>
    <xf numFmtId="164" fontId="2" fillId="0" borderId="1" xfId="0" applyFont="1" applyFill="1" applyBorder="1" applyAlignment="1">
      <alignment textRotation="90"/>
    </xf>
    <xf numFmtId="164" fontId="4" fillId="0" borderId="1" xfId="0" applyFont="1" applyFill="1" applyBorder="1" applyAlignment="1">
      <alignment textRotation="90"/>
    </xf>
    <xf numFmtId="164" fontId="0" fillId="0" borderId="1" xfId="0" applyFill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0" fillId="0" borderId="0" xfId="0" applyFill="1" applyAlignment="1">
      <alignment/>
    </xf>
    <xf numFmtId="166" fontId="2" fillId="0" borderId="1" xfId="0" applyNumberFormat="1" applyFont="1" applyFill="1" applyBorder="1" applyAlignment="1">
      <alignment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C1" sqref="C1:N1"/>
    </sheetView>
  </sheetViews>
  <sheetFormatPr defaultColWidth="9.140625" defaultRowHeight="15"/>
  <cols>
    <col min="1" max="1" width="4.421875" style="0" customWidth="1"/>
    <col min="2" max="2" width="19.8515625" style="0" customWidth="1"/>
    <col min="3" max="3" width="8.140625" style="0" customWidth="1"/>
    <col min="4" max="4" width="7.57421875" style="0" customWidth="1"/>
    <col min="5" max="5" width="7.00390625" style="0" customWidth="1"/>
    <col min="6" max="6" width="7.57421875" style="0" customWidth="1"/>
    <col min="7" max="8" width="7.8515625" style="0" customWidth="1"/>
    <col min="9" max="9" width="8.7109375" style="0" customWidth="1"/>
    <col min="10" max="10" width="8.00390625" style="0" customWidth="1"/>
    <col min="11" max="11" width="7.7109375" style="0" customWidth="1"/>
    <col min="12" max="12" width="8.28125" style="0" customWidth="1"/>
    <col min="13" max="13" width="8.00390625" style="0" customWidth="1"/>
    <col min="14" max="14" width="8.28125" style="0" customWidth="1"/>
    <col min="15" max="15" width="6.28125" style="1" customWidth="1"/>
    <col min="16" max="16" width="6.421875" style="1" customWidth="1"/>
    <col min="17" max="17" width="9.140625" style="1" customWidth="1"/>
  </cols>
  <sheetData>
    <row r="1" spans="3:18" ht="15.7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 t="s">
        <v>1</v>
      </c>
      <c r="R1" s="1"/>
    </row>
    <row r="2" spans="1:17" ht="202.5" customHeight="1">
      <c r="A2" s="4"/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7" t="s">
        <v>16</v>
      </c>
      <c r="Q2" s="8" t="s">
        <v>17</v>
      </c>
    </row>
    <row r="3" spans="1:17" ht="15.75">
      <c r="A3" s="9">
        <v>1</v>
      </c>
      <c r="B3" s="10" t="s">
        <v>18</v>
      </c>
      <c r="C3" s="11">
        <v>0.2222</v>
      </c>
      <c r="D3" s="11">
        <v>0.05</v>
      </c>
      <c r="E3" s="11">
        <v>0.1419</v>
      </c>
      <c r="F3" s="11">
        <v>0.6666</v>
      </c>
      <c r="G3" s="11">
        <v>0.0778</v>
      </c>
      <c r="H3" s="11">
        <v>0.6158</v>
      </c>
      <c r="I3" s="11">
        <v>0.1531</v>
      </c>
      <c r="J3" s="11">
        <v>0.2253</v>
      </c>
      <c r="K3" s="11">
        <v>0.3152</v>
      </c>
      <c r="L3" s="11">
        <v>0.5137</v>
      </c>
      <c r="M3" s="11">
        <v>0.4974</v>
      </c>
      <c r="N3" s="11">
        <v>0.05</v>
      </c>
      <c r="O3" s="12">
        <f aca="true" t="shared" si="0" ref="O3:O5">SUM(C3:N3)</f>
        <v>3.529</v>
      </c>
      <c r="P3" s="13">
        <v>0.7495</v>
      </c>
      <c r="Q3" s="12">
        <f aca="true" t="shared" si="1" ref="Q3:Q4">O3+P3</f>
        <v>4.2785</v>
      </c>
    </row>
    <row r="4" spans="1:17" ht="15.75">
      <c r="A4" s="10">
        <v>2</v>
      </c>
      <c r="B4" s="10" t="s">
        <v>19</v>
      </c>
      <c r="C4" s="11">
        <v>0.2145</v>
      </c>
      <c r="D4" s="11">
        <v>0.0483</v>
      </c>
      <c r="E4" s="11">
        <v>0.1544</v>
      </c>
      <c r="F4" s="11">
        <v>0.6042</v>
      </c>
      <c r="G4" s="11">
        <v>0.0846</v>
      </c>
      <c r="H4" s="11">
        <v>0.6204</v>
      </c>
      <c r="I4" s="11">
        <v>0.1871</v>
      </c>
      <c r="J4" s="11">
        <v>0.2428</v>
      </c>
      <c r="K4" s="11">
        <v>0.3429</v>
      </c>
      <c r="L4" s="11">
        <v>0.5587</v>
      </c>
      <c r="M4" s="11">
        <v>0.4196</v>
      </c>
      <c r="N4" s="11">
        <v>0.0544</v>
      </c>
      <c r="O4" s="12">
        <f t="shared" si="0"/>
        <v>3.5319</v>
      </c>
      <c r="P4" s="14">
        <v>0.75</v>
      </c>
      <c r="Q4" s="12">
        <f t="shared" si="1"/>
        <v>4.2819</v>
      </c>
    </row>
    <row r="5" spans="1:17" ht="15.75">
      <c r="A5" s="10">
        <v>3</v>
      </c>
      <c r="B5" s="10" t="s">
        <v>20</v>
      </c>
      <c r="C5" s="11">
        <v>0.2131</v>
      </c>
      <c r="D5" s="11">
        <v>0.0548</v>
      </c>
      <c r="E5" s="11">
        <v>0.1406</v>
      </c>
      <c r="F5" s="11">
        <v>0.6088</v>
      </c>
      <c r="G5" s="11">
        <v>0.0767</v>
      </c>
      <c r="H5" s="11">
        <v>0.5333</v>
      </c>
      <c r="I5" s="11">
        <v>0.1736</v>
      </c>
      <c r="J5" s="11">
        <v>0.3436</v>
      </c>
      <c r="K5" s="11">
        <v>0.409</v>
      </c>
      <c r="L5" s="11">
        <v>0.4908</v>
      </c>
      <c r="M5" s="11">
        <v>0.4272</v>
      </c>
      <c r="N5" s="11">
        <v>0.0609</v>
      </c>
      <c r="O5" s="12">
        <f t="shared" si="0"/>
        <v>3.5324</v>
      </c>
      <c r="P5" s="13">
        <v>0.7495</v>
      </c>
      <c r="Q5" s="12">
        <f>SUM(O5:P5)</f>
        <v>4.2819</v>
      </c>
    </row>
    <row r="6" spans="1:17" s="18" customFormat="1" ht="15.75">
      <c r="A6" s="9">
        <v>4</v>
      </c>
      <c r="B6" s="9" t="s">
        <v>21</v>
      </c>
      <c r="C6" s="15">
        <v>0.219</v>
      </c>
      <c r="D6" s="15">
        <v>0.0438</v>
      </c>
      <c r="E6" s="15">
        <v>0.0897</v>
      </c>
      <c r="F6" s="15"/>
      <c r="G6" s="15"/>
      <c r="H6" s="15">
        <v>0.7511</v>
      </c>
      <c r="I6" s="15">
        <v>0.1904</v>
      </c>
      <c r="J6" s="15">
        <v>0.5169</v>
      </c>
      <c r="K6" s="15">
        <v>0.5221</v>
      </c>
      <c r="L6" s="15">
        <v>0.4576</v>
      </c>
      <c r="M6" s="15">
        <v>0.7192</v>
      </c>
      <c r="N6" s="15">
        <v>0.0493</v>
      </c>
      <c r="O6" s="16">
        <v>3.39</v>
      </c>
      <c r="P6" s="17">
        <v>0.75</v>
      </c>
      <c r="Q6" s="16">
        <v>4.14</v>
      </c>
    </row>
    <row r="7" spans="1:17" s="18" customFormat="1" ht="15.75">
      <c r="A7" s="9">
        <v>5</v>
      </c>
      <c r="B7" s="9" t="s">
        <v>22</v>
      </c>
      <c r="C7" s="15">
        <v>0.1983</v>
      </c>
      <c r="D7" s="15">
        <v>0.0661</v>
      </c>
      <c r="E7" s="15">
        <v>0.1443</v>
      </c>
      <c r="F7" s="15"/>
      <c r="G7" s="15"/>
      <c r="H7" s="15">
        <v>0.7216</v>
      </c>
      <c r="I7" s="15">
        <v>0.1992</v>
      </c>
      <c r="J7" s="15">
        <v>0.5129</v>
      </c>
      <c r="K7" s="15">
        <v>0.499</v>
      </c>
      <c r="L7" s="15">
        <v>0.5556</v>
      </c>
      <c r="M7" s="15">
        <v>0.7094</v>
      </c>
      <c r="N7" s="15">
        <v>0.0441</v>
      </c>
      <c r="O7" s="16">
        <v>3.44</v>
      </c>
      <c r="P7" s="19">
        <v>0.7495</v>
      </c>
      <c r="Q7" s="16">
        <v>4.19</v>
      </c>
    </row>
    <row r="8" spans="1:17" s="18" customFormat="1" ht="15.75">
      <c r="A8" s="9">
        <v>6</v>
      </c>
      <c r="B8" s="9" t="s">
        <v>23</v>
      </c>
      <c r="C8" s="15">
        <v>0.1104</v>
      </c>
      <c r="D8" s="15">
        <v>0.0353</v>
      </c>
      <c r="E8" s="15">
        <v>0.1262</v>
      </c>
      <c r="F8" s="15"/>
      <c r="G8" s="15"/>
      <c r="H8" s="15">
        <v>0.6322</v>
      </c>
      <c r="I8" s="15">
        <v>0.2042</v>
      </c>
      <c r="J8" s="15">
        <v>0.516</v>
      </c>
      <c r="K8" s="15">
        <v>0.3172</v>
      </c>
      <c r="L8" s="15">
        <v>0.53</v>
      </c>
      <c r="M8" s="15">
        <v>0.8899</v>
      </c>
      <c r="N8" s="15">
        <v>0.053</v>
      </c>
      <c r="O8" s="16">
        <f aca="true" t="shared" si="2" ref="O8:O12">SUM(C8:N8)</f>
        <v>3.4143999999999997</v>
      </c>
      <c r="P8" s="17">
        <v>0.7495</v>
      </c>
      <c r="Q8" s="16">
        <f aca="true" t="shared" si="3" ref="Q8:Q12">SUM(O8:P8)</f>
        <v>4.1639</v>
      </c>
    </row>
    <row r="9" spans="1:17" ht="15.75">
      <c r="A9" s="10">
        <v>7</v>
      </c>
      <c r="B9" s="10" t="s">
        <v>24</v>
      </c>
      <c r="C9" s="11">
        <v>0.2044</v>
      </c>
      <c r="D9" s="11">
        <v>0.0438</v>
      </c>
      <c r="E9" s="11">
        <v>0.1574</v>
      </c>
      <c r="F9" s="11">
        <v>0.5839</v>
      </c>
      <c r="G9" s="11">
        <v>0.0654</v>
      </c>
      <c r="H9" s="11">
        <v>0.4649</v>
      </c>
      <c r="I9" s="11">
        <v>0.1973</v>
      </c>
      <c r="J9" s="11">
        <v>0.4017</v>
      </c>
      <c r="K9" s="11">
        <v>0.3923</v>
      </c>
      <c r="L9" s="11">
        <v>0.4707</v>
      </c>
      <c r="M9" s="11">
        <v>0.684</v>
      </c>
      <c r="N9" s="11">
        <v>0.0584</v>
      </c>
      <c r="O9" s="12">
        <f t="shared" si="2"/>
        <v>3.7241999999999997</v>
      </c>
      <c r="P9" s="13">
        <v>0.7445</v>
      </c>
      <c r="Q9" s="12">
        <f t="shared" si="3"/>
        <v>4.4687</v>
      </c>
    </row>
    <row r="10" spans="1:17" ht="15.75">
      <c r="A10" s="10">
        <v>8</v>
      </c>
      <c r="B10" s="10" t="s">
        <v>25</v>
      </c>
      <c r="C10" s="11">
        <v>0.2183</v>
      </c>
      <c r="D10" s="11">
        <v>0.0437</v>
      </c>
      <c r="E10" s="11">
        <v>0.1589</v>
      </c>
      <c r="F10" s="11">
        <v>0.5822</v>
      </c>
      <c r="G10" s="11">
        <v>0.0693</v>
      </c>
      <c r="H10" s="11">
        <v>0.4082</v>
      </c>
      <c r="I10" s="11">
        <v>0.2078</v>
      </c>
      <c r="J10" s="11">
        <v>0.3525</v>
      </c>
      <c r="K10" s="11">
        <v>0.3891</v>
      </c>
      <c r="L10" s="11">
        <v>0.5384</v>
      </c>
      <c r="M10" s="11">
        <v>0.6655</v>
      </c>
      <c r="N10" s="11">
        <v>0.0582</v>
      </c>
      <c r="O10" s="12">
        <f t="shared" si="2"/>
        <v>3.6921000000000004</v>
      </c>
      <c r="P10" s="13">
        <v>0.7495</v>
      </c>
      <c r="Q10" s="12">
        <f t="shared" si="3"/>
        <v>4.4416</v>
      </c>
    </row>
    <row r="11" spans="1:17" ht="15.75">
      <c r="A11" s="10">
        <v>9</v>
      </c>
      <c r="B11" s="10" t="s">
        <v>26</v>
      </c>
      <c r="C11" s="11">
        <v>0.21</v>
      </c>
      <c r="D11" s="11">
        <v>0.045</v>
      </c>
      <c r="E11" s="11">
        <v>0.1092</v>
      </c>
      <c r="F11" s="11">
        <v>0.6001</v>
      </c>
      <c r="G11" s="11">
        <v>0.0588</v>
      </c>
      <c r="H11" s="11">
        <v>0.4515</v>
      </c>
      <c r="I11" s="11">
        <v>0.1635</v>
      </c>
      <c r="J11" s="11">
        <v>0.3629</v>
      </c>
      <c r="K11" s="11">
        <v>0.401</v>
      </c>
      <c r="L11" s="11">
        <v>0.4939</v>
      </c>
      <c r="M11" s="11">
        <v>0.7055</v>
      </c>
      <c r="N11" s="11">
        <v>0.06</v>
      </c>
      <c r="O11" s="12">
        <f t="shared" si="2"/>
        <v>3.6614</v>
      </c>
      <c r="P11" s="13">
        <v>0.7495</v>
      </c>
      <c r="Q11" s="12">
        <f t="shared" si="3"/>
        <v>4.4109</v>
      </c>
    </row>
    <row r="12" spans="1:17" ht="15.75">
      <c r="A12" s="10">
        <v>10</v>
      </c>
      <c r="B12" s="10" t="s">
        <v>27</v>
      </c>
      <c r="C12" s="11">
        <v>0.2187</v>
      </c>
      <c r="D12" s="11">
        <v>0.046</v>
      </c>
      <c r="E12" s="11">
        <v>0.0838</v>
      </c>
      <c r="F12" s="11">
        <v>0.5065</v>
      </c>
      <c r="G12" s="11">
        <v>0.0483</v>
      </c>
      <c r="H12" s="11">
        <v>0.5676</v>
      </c>
      <c r="I12" s="11">
        <v>0.0931</v>
      </c>
      <c r="J12" s="11">
        <v>0.3713</v>
      </c>
      <c r="K12" s="11">
        <v>0.4005</v>
      </c>
      <c r="L12" s="11">
        <v>0.533</v>
      </c>
      <c r="M12" s="11">
        <v>0.6839</v>
      </c>
      <c r="N12" s="11">
        <v>0.0553</v>
      </c>
      <c r="O12" s="12">
        <f t="shared" si="2"/>
        <v>3.6079999999999997</v>
      </c>
      <c r="P12" s="13">
        <v>0.7495</v>
      </c>
      <c r="Q12" s="12">
        <f t="shared" si="3"/>
        <v>4.3575</v>
      </c>
    </row>
    <row r="13" spans="1:17" s="18" customFormat="1" ht="15.75">
      <c r="A13" s="9">
        <v>11</v>
      </c>
      <c r="B13" s="9" t="s">
        <v>28</v>
      </c>
      <c r="C13" s="15">
        <v>0.199</v>
      </c>
      <c r="D13" s="15">
        <v>0.0442</v>
      </c>
      <c r="E13" s="15">
        <v>0.0824</v>
      </c>
      <c r="F13" s="15"/>
      <c r="G13" s="15"/>
      <c r="H13" s="15">
        <v>0.6857</v>
      </c>
      <c r="I13" s="15">
        <v>0.1983</v>
      </c>
      <c r="J13" s="15">
        <v>0.5886</v>
      </c>
      <c r="K13" s="15">
        <v>0.5008</v>
      </c>
      <c r="L13" s="15">
        <v>0.526</v>
      </c>
      <c r="M13" s="15">
        <v>0.7078</v>
      </c>
      <c r="N13" s="15">
        <v>0.0619</v>
      </c>
      <c r="O13" s="16">
        <v>3.44</v>
      </c>
      <c r="P13" s="17">
        <v>0.7495</v>
      </c>
      <c r="Q13" s="16">
        <v>4.19</v>
      </c>
    </row>
    <row r="14" spans="1:17" s="18" customFormat="1" ht="15.75">
      <c r="A14" s="9">
        <v>12</v>
      </c>
      <c r="B14" s="9" t="s">
        <v>29</v>
      </c>
      <c r="C14" s="15">
        <v>0.1827</v>
      </c>
      <c r="D14" s="15">
        <v>0.0365</v>
      </c>
      <c r="E14" s="15">
        <v>0.3371</v>
      </c>
      <c r="F14" s="15"/>
      <c r="G14" s="15"/>
      <c r="H14" s="15">
        <v>0.6034</v>
      </c>
      <c r="I14" s="15">
        <v>0.2062</v>
      </c>
      <c r="J14" s="15">
        <v>0.5951</v>
      </c>
      <c r="K14" s="15">
        <v>0.5533</v>
      </c>
      <c r="L14" s="15">
        <v>0.467</v>
      </c>
      <c r="M14" s="15">
        <v>0.6991</v>
      </c>
      <c r="N14" s="15">
        <v>0.0512</v>
      </c>
      <c r="O14" s="16">
        <v>3.46</v>
      </c>
      <c r="P14" s="17">
        <v>0.7495</v>
      </c>
      <c r="Q14" s="16">
        <v>4.21</v>
      </c>
    </row>
    <row r="15" spans="1:17" s="18" customFormat="1" ht="15.75">
      <c r="A15" s="9">
        <v>13</v>
      </c>
      <c r="B15" s="9" t="s">
        <v>30</v>
      </c>
      <c r="C15" s="15">
        <v>0.2172</v>
      </c>
      <c r="D15" s="15">
        <v>0.0489</v>
      </c>
      <c r="E15" s="15">
        <v>0.0486</v>
      </c>
      <c r="F15" s="15"/>
      <c r="G15" s="15"/>
      <c r="H15" s="15">
        <v>0.6364</v>
      </c>
      <c r="I15" s="15">
        <v>0.1926</v>
      </c>
      <c r="J15" s="15">
        <v>0.5771</v>
      </c>
      <c r="K15" s="15">
        <v>0.4358</v>
      </c>
      <c r="L15" s="15">
        <v>0.5021</v>
      </c>
      <c r="M15" s="15">
        <v>0.8557</v>
      </c>
      <c r="N15" s="15">
        <v>0.0489</v>
      </c>
      <c r="O15" s="16">
        <v>3.44</v>
      </c>
      <c r="P15" s="17">
        <v>0.7495</v>
      </c>
      <c r="Q15" s="16">
        <v>4.19</v>
      </c>
    </row>
    <row r="16" spans="1:17" s="18" customFormat="1" ht="15.75">
      <c r="A16" s="9">
        <v>14</v>
      </c>
      <c r="B16" s="9" t="s">
        <v>31</v>
      </c>
      <c r="C16" s="15">
        <v>0.1904</v>
      </c>
      <c r="D16" s="15">
        <v>0.049</v>
      </c>
      <c r="E16" s="15">
        <v>0.1401</v>
      </c>
      <c r="F16" s="15"/>
      <c r="G16" s="15"/>
      <c r="H16" s="15">
        <v>0.6343</v>
      </c>
      <c r="I16" s="15">
        <v>0.1929</v>
      </c>
      <c r="J16" s="15">
        <v>0.5979</v>
      </c>
      <c r="K16" s="15">
        <v>0.4968</v>
      </c>
      <c r="L16" s="15">
        <v>0.5029</v>
      </c>
      <c r="M16" s="15">
        <v>0.7445</v>
      </c>
      <c r="N16" s="15">
        <v>0.049</v>
      </c>
      <c r="O16" s="16">
        <f>SUM(C16:N16)</f>
        <v>3.5977999999999994</v>
      </c>
      <c r="P16" s="19">
        <v>0.7495</v>
      </c>
      <c r="Q16" s="16">
        <f>SUM(O16:P16)</f>
        <v>4.3473</v>
      </c>
    </row>
    <row r="17" spans="1:17" s="18" customFormat="1" ht="15.75">
      <c r="A17" s="9">
        <v>15</v>
      </c>
      <c r="B17" s="9" t="s">
        <v>32</v>
      </c>
      <c r="C17" s="15">
        <v>0.2004</v>
      </c>
      <c r="D17" s="15">
        <v>0.0364</v>
      </c>
      <c r="E17" s="15">
        <v>0.2178</v>
      </c>
      <c r="F17" s="15"/>
      <c r="G17" s="15"/>
      <c r="H17" s="15">
        <v>0.65</v>
      </c>
      <c r="I17" s="15">
        <v>0.2026</v>
      </c>
      <c r="J17" s="15">
        <v>0.6046</v>
      </c>
      <c r="K17" s="15">
        <v>0.4342</v>
      </c>
      <c r="L17" s="15">
        <v>0.5428</v>
      </c>
      <c r="M17" s="15">
        <v>0.8114</v>
      </c>
      <c r="N17" s="15">
        <v>0.051</v>
      </c>
      <c r="O17" s="16">
        <v>3.5</v>
      </c>
      <c r="P17" s="19">
        <v>0.7495</v>
      </c>
      <c r="Q17" s="16">
        <v>4.25</v>
      </c>
    </row>
    <row r="18" spans="1:17" s="18" customFormat="1" ht="15.75">
      <c r="A18" s="9">
        <v>16</v>
      </c>
      <c r="B18" s="9" t="s">
        <v>33</v>
      </c>
      <c r="C18" s="15">
        <v>0.1955</v>
      </c>
      <c r="D18" s="15">
        <v>0.0587</v>
      </c>
      <c r="E18" s="15">
        <v>0.0579</v>
      </c>
      <c r="F18" s="15"/>
      <c r="G18" s="15"/>
      <c r="H18" s="15">
        <v>0.6606</v>
      </c>
      <c r="I18" s="15">
        <v>0.1627</v>
      </c>
      <c r="J18" s="15">
        <v>0.6078</v>
      </c>
      <c r="K18" s="15">
        <v>0.464</v>
      </c>
      <c r="L18" s="15">
        <v>0.5254</v>
      </c>
      <c r="M18" s="15">
        <v>0.7395</v>
      </c>
      <c r="N18" s="15">
        <v>0.0587</v>
      </c>
      <c r="O18" s="16">
        <v>3.36</v>
      </c>
      <c r="P18" s="17">
        <v>0.7495</v>
      </c>
      <c r="Q18" s="16">
        <v>4.11</v>
      </c>
    </row>
    <row r="19" spans="1:17" s="18" customFormat="1" ht="15.75">
      <c r="A19" s="9">
        <v>17</v>
      </c>
      <c r="B19" s="9" t="s">
        <v>34</v>
      </c>
      <c r="C19" s="15">
        <v>0.2095</v>
      </c>
      <c r="D19" s="15">
        <v>0.0537</v>
      </c>
      <c r="E19" s="15">
        <v>0.2414</v>
      </c>
      <c r="F19" s="15"/>
      <c r="G19" s="15"/>
      <c r="H19" s="15">
        <v>0.6718</v>
      </c>
      <c r="I19" s="15">
        <v>0.1917</v>
      </c>
      <c r="J19" s="15">
        <v>0.5359</v>
      </c>
      <c r="K19" s="15">
        <v>0.4238</v>
      </c>
      <c r="L19" s="15">
        <v>0.4967</v>
      </c>
      <c r="M19" s="15">
        <v>0.6899</v>
      </c>
      <c r="N19" s="15">
        <v>0.0403</v>
      </c>
      <c r="O19" s="16">
        <v>3.45</v>
      </c>
      <c r="P19" s="17">
        <v>0.7495</v>
      </c>
      <c r="Q19" s="16">
        <v>4.2</v>
      </c>
    </row>
    <row r="20" spans="1:17" s="18" customFormat="1" ht="15.75">
      <c r="A20" s="9">
        <v>18</v>
      </c>
      <c r="B20" s="9" t="s">
        <v>35</v>
      </c>
      <c r="C20" s="15">
        <v>0.2174</v>
      </c>
      <c r="D20" s="15">
        <v>0.0511</v>
      </c>
      <c r="E20" s="15">
        <v>0.1557</v>
      </c>
      <c r="F20" s="15"/>
      <c r="G20" s="15"/>
      <c r="H20" s="15">
        <v>0.6575</v>
      </c>
      <c r="I20" s="15">
        <v>0.1815</v>
      </c>
      <c r="J20" s="15">
        <v>0.5111</v>
      </c>
      <c r="K20" s="15">
        <v>0.5001</v>
      </c>
      <c r="L20" s="15">
        <v>0.4643</v>
      </c>
      <c r="M20" s="15">
        <v>0.7315</v>
      </c>
      <c r="N20" s="15">
        <v>0.0511</v>
      </c>
      <c r="O20" s="16">
        <v>3.41</v>
      </c>
      <c r="P20" s="17">
        <v>0.7495</v>
      </c>
      <c r="Q20" s="16">
        <v>4.16</v>
      </c>
    </row>
    <row r="21" spans="1:17" s="18" customFormat="1" ht="15.75">
      <c r="A21" s="9">
        <v>19</v>
      </c>
      <c r="B21" s="9" t="s">
        <v>36</v>
      </c>
      <c r="C21" s="15">
        <v>0.2032</v>
      </c>
      <c r="D21" s="15">
        <v>0.0488</v>
      </c>
      <c r="E21" s="15">
        <v>0.0596</v>
      </c>
      <c r="F21" s="15"/>
      <c r="G21" s="15"/>
      <c r="H21" s="15">
        <v>0.6243</v>
      </c>
      <c r="I21" s="15">
        <v>0.1899</v>
      </c>
      <c r="J21" s="15">
        <v>0.5127</v>
      </c>
      <c r="K21" s="15">
        <v>0.5223</v>
      </c>
      <c r="L21" s="15">
        <v>0.5011</v>
      </c>
      <c r="M21" s="15">
        <v>0.7554</v>
      </c>
      <c r="N21" s="15">
        <v>0.0488</v>
      </c>
      <c r="O21" s="16">
        <v>3.38</v>
      </c>
      <c r="P21" s="17">
        <v>0.7495</v>
      </c>
      <c r="Q21" s="16">
        <v>4.13</v>
      </c>
    </row>
    <row r="22" spans="1:17" ht="15.75">
      <c r="A22" s="10">
        <v>20</v>
      </c>
      <c r="B22" s="10" t="s">
        <v>37</v>
      </c>
      <c r="C22" s="11">
        <v>0.1971</v>
      </c>
      <c r="D22" s="11">
        <v>0.0493</v>
      </c>
      <c r="E22" s="11">
        <v>0.0541</v>
      </c>
      <c r="F22" s="11"/>
      <c r="G22" s="11"/>
      <c r="H22" s="11">
        <v>0.6477</v>
      </c>
      <c r="I22" s="11">
        <v>0.178</v>
      </c>
      <c r="J22" s="11">
        <v>0.5175</v>
      </c>
      <c r="K22" s="11">
        <v>0.4946</v>
      </c>
      <c r="L22" s="11">
        <v>0.4555</v>
      </c>
      <c r="M22" s="11">
        <v>0.7302</v>
      </c>
      <c r="N22" s="11">
        <v>0.0443</v>
      </c>
      <c r="O22" s="12">
        <f aca="true" t="shared" si="4" ref="O22:O39">SUM(C22:N22)</f>
        <v>3.3682999999999996</v>
      </c>
      <c r="P22" s="14">
        <v>0.75</v>
      </c>
      <c r="Q22" s="12">
        <f aca="true" t="shared" si="5" ref="Q22:Q39">SUM(O22:P22)</f>
        <v>4.1183</v>
      </c>
    </row>
    <row r="23" spans="1:17" ht="15.75">
      <c r="A23" s="9">
        <v>21</v>
      </c>
      <c r="B23" s="10" t="s">
        <v>38</v>
      </c>
      <c r="C23" s="11">
        <v>0.2039</v>
      </c>
      <c r="D23" s="11">
        <v>0.0489</v>
      </c>
      <c r="E23" s="11">
        <v>0.0648</v>
      </c>
      <c r="F23" s="11"/>
      <c r="G23" s="11"/>
      <c r="H23" s="11">
        <v>0.6674</v>
      </c>
      <c r="I23" s="11">
        <v>0.1939</v>
      </c>
      <c r="J23" s="11">
        <v>0.4144</v>
      </c>
      <c r="K23" s="15">
        <v>0.5485</v>
      </c>
      <c r="L23" s="11">
        <v>0.4912</v>
      </c>
      <c r="M23" s="11">
        <v>0.7495</v>
      </c>
      <c r="N23" s="11">
        <v>0.0489</v>
      </c>
      <c r="O23" s="12">
        <f t="shared" si="4"/>
        <v>3.4314000000000004</v>
      </c>
      <c r="P23" s="14">
        <v>0.7495</v>
      </c>
      <c r="Q23" s="12">
        <f t="shared" si="5"/>
        <v>4.1809</v>
      </c>
    </row>
    <row r="24" spans="1:17" ht="15.75">
      <c r="A24" s="10">
        <v>22</v>
      </c>
      <c r="B24" s="10" t="s">
        <v>39</v>
      </c>
      <c r="C24" s="11">
        <v>0.1951</v>
      </c>
      <c r="D24" s="11">
        <v>0.0488</v>
      </c>
      <c r="E24" s="11">
        <v>0.0646</v>
      </c>
      <c r="F24" s="11"/>
      <c r="G24" s="11"/>
      <c r="H24" s="11">
        <v>0.6658</v>
      </c>
      <c r="I24" s="11">
        <v>0.1972</v>
      </c>
      <c r="J24" s="11">
        <v>0.5072</v>
      </c>
      <c r="K24" s="11">
        <v>0.364</v>
      </c>
      <c r="L24" s="11">
        <v>0.4897</v>
      </c>
      <c r="M24" s="11">
        <v>0.7702</v>
      </c>
      <c r="N24" s="11">
        <v>0.0488</v>
      </c>
      <c r="O24" s="12">
        <f t="shared" si="4"/>
        <v>3.3514</v>
      </c>
      <c r="P24" s="14">
        <v>0.7495</v>
      </c>
      <c r="Q24" s="12">
        <f t="shared" si="5"/>
        <v>4.1009</v>
      </c>
    </row>
    <row r="25" spans="1:17" ht="15.75">
      <c r="A25" s="10">
        <v>23</v>
      </c>
      <c r="B25" s="10" t="s">
        <v>40</v>
      </c>
      <c r="C25" s="11">
        <v>0.1972</v>
      </c>
      <c r="D25" s="11">
        <v>0.0657</v>
      </c>
      <c r="E25" s="11">
        <v>0.1135</v>
      </c>
      <c r="F25" s="11"/>
      <c r="G25" s="11"/>
      <c r="H25" s="11">
        <v>0.7257</v>
      </c>
      <c r="I25" s="11">
        <v>0.1645</v>
      </c>
      <c r="J25" s="11">
        <v>0.5103</v>
      </c>
      <c r="K25" s="11">
        <v>0.5133</v>
      </c>
      <c r="L25" s="11">
        <v>0.46</v>
      </c>
      <c r="M25" s="11">
        <v>0.6722</v>
      </c>
      <c r="N25" s="11">
        <v>0.0438</v>
      </c>
      <c r="O25" s="12">
        <f t="shared" si="4"/>
        <v>3.4662</v>
      </c>
      <c r="P25" s="13">
        <v>0.75</v>
      </c>
      <c r="Q25" s="12">
        <f t="shared" si="5"/>
        <v>4.216200000000001</v>
      </c>
    </row>
    <row r="26" spans="1:17" ht="15.75">
      <c r="A26" s="10">
        <v>24</v>
      </c>
      <c r="B26" s="10" t="s">
        <v>41</v>
      </c>
      <c r="C26" s="11">
        <v>0.1885</v>
      </c>
      <c r="D26" s="11">
        <v>0.0431</v>
      </c>
      <c r="E26" s="11">
        <v>0.1018</v>
      </c>
      <c r="F26" s="11"/>
      <c r="G26" s="11"/>
      <c r="H26" s="11">
        <v>0.7937</v>
      </c>
      <c r="I26" s="11">
        <v>0.1919</v>
      </c>
      <c r="J26" s="11">
        <v>0.4254</v>
      </c>
      <c r="K26" s="11">
        <v>0.4375</v>
      </c>
      <c r="L26" s="11">
        <v>0.4979</v>
      </c>
      <c r="M26" s="11">
        <v>0.6693</v>
      </c>
      <c r="N26" s="11">
        <v>0.0485</v>
      </c>
      <c r="O26" s="12">
        <f t="shared" si="4"/>
        <v>3.3975999999999997</v>
      </c>
      <c r="P26" s="14">
        <v>0.75</v>
      </c>
      <c r="Q26" s="12">
        <f t="shared" si="5"/>
        <v>4.1476</v>
      </c>
    </row>
    <row r="27" spans="1:17" ht="15.75">
      <c r="A27" s="10">
        <v>25</v>
      </c>
      <c r="B27" s="10" t="s">
        <v>42</v>
      </c>
      <c r="C27" s="11">
        <v>0.1898</v>
      </c>
      <c r="D27" s="11">
        <v>0.0434</v>
      </c>
      <c r="E27" s="11">
        <v>0.167</v>
      </c>
      <c r="F27" s="11"/>
      <c r="G27" s="11"/>
      <c r="H27" s="11">
        <v>0.7232</v>
      </c>
      <c r="I27" s="11">
        <v>0.1961</v>
      </c>
      <c r="J27" s="11">
        <v>0.3832</v>
      </c>
      <c r="K27" s="11">
        <v>0.5389</v>
      </c>
      <c r="L27" s="11">
        <v>0.5013</v>
      </c>
      <c r="M27" s="11">
        <v>0.6286</v>
      </c>
      <c r="N27" s="11">
        <v>0.0488</v>
      </c>
      <c r="O27" s="12">
        <f t="shared" si="4"/>
        <v>3.4203</v>
      </c>
      <c r="P27" s="14">
        <v>0.75</v>
      </c>
      <c r="Q27" s="12">
        <f t="shared" si="5"/>
        <v>4.1703</v>
      </c>
    </row>
    <row r="28" spans="1:17" ht="15.75">
      <c r="A28" s="10">
        <v>26</v>
      </c>
      <c r="B28" s="10" t="s">
        <v>43</v>
      </c>
      <c r="C28" s="11">
        <v>0.1892</v>
      </c>
      <c r="D28" s="11">
        <v>0.0459</v>
      </c>
      <c r="E28" s="11">
        <v>0.0814</v>
      </c>
      <c r="F28" s="11"/>
      <c r="G28" s="11"/>
      <c r="H28" s="11">
        <v>0.7437</v>
      </c>
      <c r="I28" s="11">
        <v>0.196</v>
      </c>
      <c r="J28" s="11">
        <v>0.427</v>
      </c>
      <c r="K28" s="11">
        <v>0.412</v>
      </c>
      <c r="L28" s="11">
        <v>0.4358</v>
      </c>
      <c r="M28" s="11">
        <v>0.6718</v>
      </c>
      <c r="N28" s="11">
        <v>0.0486</v>
      </c>
      <c r="O28" s="12">
        <f t="shared" si="4"/>
        <v>3.2514000000000003</v>
      </c>
      <c r="P28" s="13">
        <v>0.7495</v>
      </c>
      <c r="Q28" s="12">
        <f t="shared" si="5"/>
        <v>4.000900000000001</v>
      </c>
    </row>
    <row r="29" spans="1:17" ht="15.75">
      <c r="A29" s="10">
        <v>27</v>
      </c>
      <c r="B29" s="10" t="s">
        <v>44</v>
      </c>
      <c r="C29" s="11">
        <v>0.1897</v>
      </c>
      <c r="D29" s="11">
        <v>0.0434</v>
      </c>
      <c r="E29" s="11">
        <v>0.0763</v>
      </c>
      <c r="F29" s="11"/>
      <c r="G29" s="11"/>
      <c r="H29" s="11">
        <v>0.7615</v>
      </c>
      <c r="I29" s="11">
        <v>0.1917</v>
      </c>
      <c r="J29" s="11">
        <v>0.4281</v>
      </c>
      <c r="K29" s="11">
        <v>0.5169</v>
      </c>
      <c r="L29" s="11">
        <v>0.453</v>
      </c>
      <c r="M29" s="11">
        <v>0.6735</v>
      </c>
      <c r="N29" s="11">
        <v>0.0488</v>
      </c>
      <c r="O29" s="12">
        <f t="shared" si="4"/>
        <v>3.3829000000000002</v>
      </c>
      <c r="P29" s="13">
        <v>0.7495</v>
      </c>
      <c r="Q29" s="12">
        <f t="shared" si="5"/>
        <v>4.1324000000000005</v>
      </c>
    </row>
    <row r="30" spans="1:17" ht="15.75">
      <c r="A30" s="10">
        <v>28</v>
      </c>
      <c r="B30" s="10" t="s">
        <v>45</v>
      </c>
      <c r="C30" s="11">
        <v>0.1792</v>
      </c>
      <c r="D30" s="11">
        <v>0.0525</v>
      </c>
      <c r="E30" s="11">
        <v>0.1928</v>
      </c>
      <c r="F30" s="11"/>
      <c r="G30" s="11"/>
      <c r="H30" s="11">
        <v>0.765</v>
      </c>
      <c r="I30" s="11">
        <v>0.0231</v>
      </c>
      <c r="J30" s="11">
        <v>0.4938</v>
      </c>
      <c r="K30" s="11">
        <v>0.3892</v>
      </c>
      <c r="L30" s="11">
        <v>0.5226</v>
      </c>
      <c r="M30" s="11">
        <v>0.6964</v>
      </c>
      <c r="N30" s="11">
        <v>0.0481</v>
      </c>
      <c r="O30" s="12">
        <f t="shared" si="4"/>
        <v>3.3627</v>
      </c>
      <c r="P30" s="14">
        <v>0.75</v>
      </c>
      <c r="Q30" s="12">
        <f t="shared" si="5"/>
        <v>4.1127</v>
      </c>
    </row>
    <row r="31" spans="1:17" ht="15.75">
      <c r="A31" s="10">
        <v>29</v>
      </c>
      <c r="B31" s="10" t="s">
        <v>46</v>
      </c>
      <c r="C31" s="11">
        <v>0.2171</v>
      </c>
      <c r="D31" s="11">
        <v>0.0597</v>
      </c>
      <c r="E31" s="11">
        <v>0.1311</v>
      </c>
      <c r="F31" s="11"/>
      <c r="G31" s="11"/>
      <c r="H31" s="11">
        <v>0.7158</v>
      </c>
      <c r="I31" s="11">
        <v>0.1956</v>
      </c>
      <c r="J31" s="11">
        <v>0.2792</v>
      </c>
      <c r="K31" s="11">
        <v>0.5231</v>
      </c>
      <c r="L31" s="11">
        <v>0.5019</v>
      </c>
      <c r="M31" s="11">
        <v>0.5453</v>
      </c>
      <c r="N31" s="11">
        <v>0.0543</v>
      </c>
      <c r="O31" s="12">
        <f t="shared" si="4"/>
        <v>3.2230999999999996</v>
      </c>
      <c r="P31" s="13">
        <v>0.7495</v>
      </c>
      <c r="Q31" s="12">
        <f t="shared" si="5"/>
        <v>3.9726</v>
      </c>
    </row>
    <row r="32" spans="1:17" ht="15.75">
      <c r="A32" s="10">
        <v>30</v>
      </c>
      <c r="B32" s="10" t="s">
        <v>47</v>
      </c>
      <c r="C32" s="11">
        <v>0.1708</v>
      </c>
      <c r="D32" s="11">
        <v>0.0512</v>
      </c>
      <c r="E32" s="11">
        <v>0.112</v>
      </c>
      <c r="F32" s="11"/>
      <c r="G32" s="11"/>
      <c r="H32" s="11">
        <v>0.5043</v>
      </c>
      <c r="I32" s="11">
        <v>0.1834</v>
      </c>
      <c r="J32" s="11">
        <v>0.5148</v>
      </c>
      <c r="K32" s="11">
        <v>0.5085</v>
      </c>
      <c r="L32" s="11">
        <v>0.459</v>
      </c>
      <c r="M32" s="11">
        <v>0.7197</v>
      </c>
      <c r="N32" s="11">
        <v>0.0455</v>
      </c>
      <c r="O32" s="12">
        <f t="shared" si="4"/>
        <v>3.2691999999999997</v>
      </c>
      <c r="P32" s="13">
        <v>0.7495</v>
      </c>
      <c r="Q32" s="12">
        <f t="shared" si="5"/>
        <v>4.0187</v>
      </c>
    </row>
    <row r="33" spans="1:17" ht="15.75">
      <c r="A33" s="10">
        <v>31</v>
      </c>
      <c r="B33" s="10" t="s">
        <v>48</v>
      </c>
      <c r="C33" s="11">
        <v>0.1623</v>
      </c>
      <c r="D33" s="11">
        <v>0.0487</v>
      </c>
      <c r="E33" s="11">
        <v>0.1257</v>
      </c>
      <c r="F33" s="11"/>
      <c r="G33" s="11"/>
      <c r="H33" s="11">
        <v>0.6634</v>
      </c>
      <c r="I33" s="11">
        <v>0.1896</v>
      </c>
      <c r="J33" s="11">
        <v>0.5441</v>
      </c>
      <c r="K33" s="11">
        <v>0.2215</v>
      </c>
      <c r="L33" s="11">
        <v>0.5004</v>
      </c>
      <c r="M33" s="11">
        <v>0.7768</v>
      </c>
      <c r="N33" s="11">
        <v>0.0433</v>
      </c>
      <c r="O33" s="12">
        <f t="shared" si="4"/>
        <v>3.2758000000000003</v>
      </c>
      <c r="P33" s="13">
        <v>0.7495</v>
      </c>
      <c r="Q33" s="12">
        <f t="shared" si="5"/>
        <v>4.0253000000000005</v>
      </c>
    </row>
    <row r="34" spans="1:17" ht="15.75">
      <c r="A34" s="10">
        <v>32</v>
      </c>
      <c r="B34" s="10" t="s">
        <v>49</v>
      </c>
      <c r="C34" s="11">
        <v>0.1938</v>
      </c>
      <c r="D34" s="11">
        <v>0.0436</v>
      </c>
      <c r="E34" s="11">
        <v>0.1439</v>
      </c>
      <c r="F34" s="11"/>
      <c r="G34" s="11"/>
      <c r="H34" s="11">
        <v>0.616</v>
      </c>
      <c r="I34" s="11">
        <v>0.1701</v>
      </c>
      <c r="J34" s="11">
        <v>0.4893</v>
      </c>
      <c r="K34" s="11">
        <v>0.3741</v>
      </c>
      <c r="L34" s="11">
        <v>0.448</v>
      </c>
      <c r="M34" s="11">
        <v>0.7684</v>
      </c>
      <c r="N34" s="11">
        <v>0.0436</v>
      </c>
      <c r="O34" s="12">
        <f t="shared" si="4"/>
        <v>3.2908</v>
      </c>
      <c r="P34" s="13">
        <v>0.7495</v>
      </c>
      <c r="Q34" s="12">
        <f t="shared" si="5"/>
        <v>4.0403</v>
      </c>
    </row>
    <row r="35" spans="1:17" ht="15.75">
      <c r="A35" s="10">
        <v>33</v>
      </c>
      <c r="B35" s="10" t="s">
        <v>50</v>
      </c>
      <c r="C35" s="11">
        <v>0.2195</v>
      </c>
      <c r="D35" s="11">
        <v>0.0439</v>
      </c>
      <c r="E35" s="11">
        <v>0.1036</v>
      </c>
      <c r="F35" s="11">
        <v>0.4389</v>
      </c>
      <c r="G35" s="11">
        <v>0.0916</v>
      </c>
      <c r="H35" s="11">
        <v>0.3608</v>
      </c>
      <c r="I35" s="11">
        <v>0.1661</v>
      </c>
      <c r="J35" s="11">
        <v>0.4622</v>
      </c>
      <c r="K35" s="11">
        <v>0.5779</v>
      </c>
      <c r="L35" s="11">
        <v>0.5851</v>
      </c>
      <c r="M35" s="11">
        <v>0.638</v>
      </c>
      <c r="N35" s="11">
        <v>0.0527</v>
      </c>
      <c r="O35" s="12">
        <f t="shared" si="4"/>
        <v>3.7403</v>
      </c>
      <c r="P35" s="13">
        <v>0.7495</v>
      </c>
      <c r="Q35" s="12">
        <f t="shared" si="5"/>
        <v>4.4898</v>
      </c>
    </row>
    <row r="36" spans="1:17" ht="15.75">
      <c r="A36" s="10">
        <v>34</v>
      </c>
      <c r="B36" s="10" t="s">
        <v>51</v>
      </c>
      <c r="C36" s="11">
        <v>0.1826</v>
      </c>
      <c r="D36" s="11">
        <v>0.0365</v>
      </c>
      <c r="E36" s="11">
        <v>0.2435</v>
      </c>
      <c r="F36" s="11">
        <v>0.4565</v>
      </c>
      <c r="G36" s="11">
        <v>0.0639</v>
      </c>
      <c r="H36" s="11">
        <v>0.6284</v>
      </c>
      <c r="I36" s="11">
        <v>0.1915</v>
      </c>
      <c r="J36" s="11">
        <v>0.5223</v>
      </c>
      <c r="K36" s="11">
        <v>0.445</v>
      </c>
      <c r="L36" s="11">
        <v>0.4009</v>
      </c>
      <c r="M36" s="11">
        <v>0.651</v>
      </c>
      <c r="N36" s="11">
        <v>0.0365</v>
      </c>
      <c r="O36" s="12">
        <f t="shared" si="4"/>
        <v>3.8586</v>
      </c>
      <c r="P36" s="13">
        <v>0.7495</v>
      </c>
      <c r="Q36" s="12">
        <f t="shared" si="5"/>
        <v>4.6081</v>
      </c>
    </row>
    <row r="37" spans="1:17" ht="15.75">
      <c r="A37" s="10">
        <v>35</v>
      </c>
      <c r="B37" s="10" t="s">
        <v>52</v>
      </c>
      <c r="C37" s="11">
        <v>0.1804</v>
      </c>
      <c r="D37" s="11">
        <v>0.0601</v>
      </c>
      <c r="E37" s="11">
        <v>0.1094</v>
      </c>
      <c r="F37" s="11">
        <v>0.6013</v>
      </c>
      <c r="G37" s="11">
        <v>0.0842</v>
      </c>
      <c r="H37" s="11">
        <v>0.3335</v>
      </c>
      <c r="I37" s="11">
        <v>0.1672</v>
      </c>
      <c r="J37" s="11">
        <v>0.5551</v>
      </c>
      <c r="K37" s="11">
        <v>0.3797</v>
      </c>
      <c r="L37" s="11">
        <v>0.5599</v>
      </c>
      <c r="M37" s="11">
        <v>0.7321</v>
      </c>
      <c r="N37" s="11">
        <v>0.0541</v>
      </c>
      <c r="O37" s="12">
        <f t="shared" si="4"/>
        <v>3.817</v>
      </c>
      <c r="P37" s="14">
        <v>0.7495</v>
      </c>
      <c r="Q37" s="12">
        <f t="shared" si="5"/>
        <v>4.5665000000000004</v>
      </c>
    </row>
    <row r="38" spans="1:17" ht="15.75">
      <c r="A38" s="10">
        <v>36</v>
      </c>
      <c r="B38" s="10" t="s">
        <v>53</v>
      </c>
      <c r="C38" s="11">
        <v>0.2163</v>
      </c>
      <c r="D38" s="11">
        <v>0.0464</v>
      </c>
      <c r="E38" s="11">
        <v>0.0649</v>
      </c>
      <c r="F38" s="11">
        <v>0.6181</v>
      </c>
      <c r="G38" s="11">
        <v>0.0424</v>
      </c>
      <c r="H38" s="11">
        <v>0.4614</v>
      </c>
      <c r="I38" s="11">
        <v>0.2131</v>
      </c>
      <c r="J38" s="11">
        <v>0.3852</v>
      </c>
      <c r="K38" s="11">
        <v>0.4038</v>
      </c>
      <c r="L38" s="11">
        <v>0.4996</v>
      </c>
      <c r="M38" s="11">
        <v>0.6497</v>
      </c>
      <c r="N38" s="11">
        <v>0.0618</v>
      </c>
      <c r="O38" s="12">
        <f t="shared" si="4"/>
        <v>3.6627</v>
      </c>
      <c r="P38" s="14">
        <v>0.7495</v>
      </c>
      <c r="Q38" s="12">
        <f t="shared" si="5"/>
        <v>4.4122</v>
      </c>
    </row>
    <row r="39" spans="1:17" ht="15.75">
      <c r="A39" s="10">
        <v>37</v>
      </c>
      <c r="B39" s="10" t="s">
        <v>54</v>
      </c>
      <c r="C39" s="11">
        <v>0.2359</v>
      </c>
      <c r="D39" s="11">
        <v>0.0442</v>
      </c>
      <c r="E39" s="11">
        <v>0.0619</v>
      </c>
      <c r="F39" s="11">
        <v>0.5898</v>
      </c>
      <c r="G39" s="11">
        <v>0.0392</v>
      </c>
      <c r="H39" s="11">
        <v>0.455</v>
      </c>
      <c r="I39" s="11">
        <v>0.1853</v>
      </c>
      <c r="J39" s="11">
        <v>0.3445</v>
      </c>
      <c r="K39" s="11">
        <v>0.4238</v>
      </c>
      <c r="L39" s="11">
        <v>0.5454</v>
      </c>
      <c r="M39" s="11">
        <v>0.6816</v>
      </c>
      <c r="N39" s="11">
        <v>0.059</v>
      </c>
      <c r="O39" s="12">
        <f t="shared" si="4"/>
        <v>3.6656</v>
      </c>
      <c r="P39" s="14">
        <v>0.7495</v>
      </c>
      <c r="Q39" s="12">
        <f t="shared" si="5"/>
        <v>4.4151</v>
      </c>
    </row>
    <row r="40" spans="4:10" ht="15.75">
      <c r="D40" s="20" t="s">
        <v>55</v>
      </c>
      <c r="E40" s="20"/>
      <c r="F40" s="20"/>
      <c r="G40" s="20"/>
      <c r="H40" s="20"/>
      <c r="I40" s="20"/>
      <c r="J40" s="20"/>
    </row>
    <row r="41" spans="2:8" ht="15.75">
      <c r="B41" s="1"/>
      <c r="C41" s="1"/>
      <c r="D41" s="1"/>
      <c r="E41" s="1"/>
      <c r="F41" s="1"/>
      <c r="G41" s="1"/>
      <c r="H41" s="1"/>
    </row>
  </sheetData>
  <sheetProtection selectLockedCells="1" selectUnlockedCells="1"/>
  <autoFilter ref="A2:Q39"/>
  <mergeCells count="1">
    <mergeCell ref="D40:J40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GEO4</cp:lastModifiedBy>
  <cp:lastPrinted>2022-08-15T06:49:11Z</cp:lastPrinted>
  <dcterms:created xsi:type="dcterms:W3CDTF">2020-01-30T07:05:23Z</dcterms:created>
  <dcterms:modified xsi:type="dcterms:W3CDTF">2022-08-15T09:49:11Z</dcterms:modified>
  <cp:category/>
  <cp:version/>
  <cp:contentType/>
  <cp:contentStatus/>
</cp:coreProperties>
</file>