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<sst xmlns="http://schemas.openxmlformats.org/spreadsheetml/2006/main" count="407" uniqueCount="152">
  <si>
    <t xml:space="preserve">Додаток 2</t>
  </si>
  <si>
    <t xml:space="preserve">№ з/п</t>
  </si>
  <si>
    <t xml:space="preserve">Найменування, стисла характеристика та призначення об’єкта</t>
  </si>
  <si>
    <t xml:space="preserve">Рік випуску (будівництва) чи дата придбання (введення в експлуатацію) та виготовлювач</t>
  </si>
  <si>
    <t xml:space="preserve">Номер</t>
  </si>
  <si>
    <t xml:space="preserve">Один. вимір.</t>
  </si>
  <si>
    <t xml:space="preserve">Фактична</t>
  </si>
  <si>
    <t xml:space="preserve">Відмітка про вибуття</t>
  </si>
  <si>
    <t xml:space="preserve">За даними</t>
  </si>
  <si>
    <t xml:space="preserve">Інші відомості</t>
  </si>
  <si>
    <t xml:space="preserve">інвентарний/ номенклатурний</t>
  </si>
  <si>
    <t xml:space="preserve">заводський</t>
  </si>
  <si>
    <t xml:space="preserve">паспорта</t>
  </si>
  <si>
    <t xml:space="preserve">наявність</t>
  </si>
  <si>
    <t xml:space="preserve">бухгалтерського обліку</t>
  </si>
  <si>
    <t xml:space="preserve">кількість</t>
  </si>
  <si>
    <t xml:space="preserve">первісна (переоцінена) вартість</t>
  </si>
  <si>
    <t xml:space="preserve">сума зносу (накопиченої амортизації)</t>
  </si>
  <si>
    <t xml:space="preserve">балансова вартість</t>
  </si>
  <si>
    <t xml:space="preserve">строк    корисного використання</t>
  </si>
  <si>
    <t xml:space="preserve">Баки емальовані</t>
  </si>
  <si>
    <t xml:space="preserve"> </t>
  </si>
  <si>
    <t xml:space="preserve">шт.</t>
  </si>
  <si>
    <t xml:space="preserve">Банкетки</t>
  </si>
  <si>
    <t xml:space="preserve">Вертушка</t>
  </si>
  <si>
    <t xml:space="preserve">Відра емальовані</t>
  </si>
  <si>
    <t xml:space="preserve">Відра пласмасові</t>
  </si>
  <si>
    <t xml:space="preserve">Відро 5л</t>
  </si>
  <si>
    <t xml:space="preserve">Відро з кришкою</t>
  </si>
  <si>
    <t xml:space="preserve">Ел радіатор</t>
  </si>
  <si>
    <t xml:space="preserve">Ел чайник</t>
  </si>
  <si>
    <t xml:space="preserve">Електроплитка</t>
  </si>
  <si>
    <t xml:space="preserve">Каса сейф</t>
  </si>
  <si>
    <t xml:space="preserve">Каструлі емальовані</t>
  </si>
  <si>
    <t xml:space="preserve">Каструлі різні</t>
  </si>
  <si>
    <t xml:space="preserve">Ковш пласмасовий</t>
  </si>
  <si>
    <t xml:space="preserve">Коробки пласмасові</t>
  </si>
  <si>
    <t xml:space="preserve">Крісла напівмягкі</t>
  </si>
  <si>
    <t xml:space="preserve">Крісло дермантинове</t>
  </si>
  <si>
    <t xml:space="preserve">Кушетка</t>
  </si>
  <si>
    <t xml:space="preserve">Противогази</t>
  </si>
  <si>
    <t xml:space="preserve">Радіатор маслянний</t>
  </si>
  <si>
    <t xml:space="preserve">Система Вермоп "Aquva"</t>
  </si>
  <si>
    <t xml:space="preserve">Стелажі</t>
  </si>
  <si>
    <t xml:space="preserve">Стіл</t>
  </si>
  <si>
    <t xml:space="preserve">Столи гігієнічні</t>
  </si>
  <si>
    <t xml:space="preserve">Столи двотумбові</t>
  </si>
  <si>
    <t xml:space="preserve">Столи лікарські мед</t>
  </si>
  <si>
    <t xml:space="preserve">Сумка холодильник</t>
  </si>
  <si>
    <t xml:space="preserve">Таблички</t>
  </si>
  <si>
    <t xml:space="preserve">Тази пласмасові</t>
  </si>
  <si>
    <t xml:space="preserve">Тази різні</t>
  </si>
  <si>
    <t xml:space="preserve">Телефонний апарат</t>
  </si>
  <si>
    <t xml:space="preserve">Тумбочки</t>
  </si>
  <si>
    <t xml:space="preserve">Шафи медичні деревяні</t>
  </si>
  <si>
    <t xml:space="preserve">Шафи скляні</t>
  </si>
  <si>
    <t xml:space="preserve">Вогнегасник вуглекислотний ВВК-1,4 (ОУ-2)</t>
  </si>
  <si>
    <t xml:space="preserve">Всього по рахунку 112.1 «Малоцінні необоротні матеріальні активи»</t>
  </si>
  <si>
    <t xml:space="preserve">Покривала</t>
  </si>
  <si>
    <t xml:space="preserve">Простирадло</t>
  </si>
  <si>
    <t xml:space="preserve">Рушник махровий Зоряне сяйво 40*80</t>
  </si>
  <si>
    <t xml:space="preserve">Рушники (махра)</t>
  </si>
  <si>
    <t xml:space="preserve">Рушник (махра)</t>
  </si>
  <si>
    <t xml:space="preserve">Рушники махрові</t>
  </si>
  <si>
    <t xml:space="preserve">Рушники х/б</t>
  </si>
  <si>
    <t xml:space="preserve">Всього по рахунку 112.2 «Білизна, постільні речі, одяг та взуття»</t>
  </si>
  <si>
    <t xml:space="preserve">Разом</t>
  </si>
  <si>
    <t xml:space="preserve">Апарат для вимір. тиску ВК2001-3001 (механ)</t>
  </si>
  <si>
    <t xml:space="preserve">Бікси</t>
  </si>
  <si>
    <t xml:space="preserve">Вага медична</t>
  </si>
  <si>
    <t xml:space="preserve">Випромінювач  ртутно-кварцовий</t>
  </si>
  <si>
    <t xml:space="preserve">Гігрометр</t>
  </si>
  <si>
    <t xml:space="preserve">Гігрометр ВІТ-2</t>
  </si>
  <si>
    <t xml:space="preserve">Гумка для печатки полімер</t>
  </si>
  <si>
    <t xml:space="preserve">Диспенсер для рушників z-типу (білий)</t>
  </si>
  <si>
    <t xml:space="preserve">Дозатор настінний Lydos 500 мл</t>
  </si>
  <si>
    <t xml:space="preserve">Ємність</t>
  </si>
  <si>
    <t xml:space="preserve">Зажим більрот пр. 200 мм</t>
  </si>
  <si>
    <t xml:space="preserve">Затискачі кровоспинні</t>
  </si>
  <si>
    <t xml:space="preserve">Калькулятор</t>
  </si>
  <si>
    <t xml:space="preserve">Лампа TUV-30 ВО люмінісцентна для опромінювача бактерицид.</t>
  </si>
  <si>
    <t xml:space="preserve">Лампа бактеріоцидна TUV-30</t>
  </si>
  <si>
    <t xml:space="preserve">Ножиці</t>
  </si>
  <si>
    <t xml:space="preserve">Ножиці г/к 140 мм пр.</t>
  </si>
  <si>
    <t xml:space="preserve">Окуляри захисні</t>
  </si>
  <si>
    <t xml:space="preserve">Оснастка дерев’яна</t>
  </si>
  <si>
    <t xml:space="preserve">Прінтер</t>
  </si>
  <si>
    <t xml:space="preserve">Стерелізатори</t>
  </si>
  <si>
    <t xml:space="preserve">Термометр низькотемпературний ІТБ1-50</t>
  </si>
  <si>
    <t xml:space="preserve">Штампи</t>
  </si>
  <si>
    <t xml:space="preserve">Всього по рахунку 112.1  «Малоцінні необоротні матеріальні активи»</t>
  </si>
  <si>
    <t xml:space="preserve">КНП "ПОЦСК ІФ ОР" ( обласна станція переливання крові)</t>
  </si>
  <si>
    <t xml:space="preserve">дебіторська заборгованість станом на 01.03.21р.</t>
  </si>
  <si>
    <t xml:space="preserve">ЗАТВЕРДЖЕНО</t>
  </si>
  <si>
    <t xml:space="preserve">Наказ Міністерства фінансів України</t>
  </si>
  <si>
    <t xml:space="preserve">17.06.2015 № 572</t>
  </si>
  <si>
    <r>
      <rPr>
        <sz val="9"/>
        <color rgb="FF000000"/>
        <rFont val="Book Antiqua"/>
        <family val="1"/>
        <charset val="204"/>
      </rPr>
      <t xml:space="preserve">КЗ </t>
    </r>
    <r>
      <rPr>
        <sz val="9"/>
        <color rgb="FF000000"/>
        <rFont val="Calibri"/>
        <family val="2"/>
        <charset val="204"/>
      </rPr>
      <t xml:space="preserve">«</t>
    </r>
    <r>
      <rPr>
        <sz val="9"/>
        <color rgb="FF000000"/>
        <rFont val="Book Antiqua"/>
        <family val="1"/>
        <charset val="204"/>
      </rPr>
      <t xml:space="preserve">Районна лікарня Калуської районної ради</t>
    </r>
    <r>
      <rPr>
        <sz val="9"/>
        <color rgb="FF000000"/>
        <rFont val="Calibri"/>
        <family val="2"/>
        <charset val="204"/>
      </rPr>
      <t xml:space="preserve">»</t>
    </r>
  </si>
  <si>
    <t xml:space="preserve">(установа)</t>
  </si>
  <si>
    <t xml:space="preserve">Ідентифікаційний код за ЄДРПОУ</t>
  </si>
  <si>
    <t xml:space="preserve">ІНВЕНТАРИЗАЦІЙНИЙ ОПИС</t>
  </si>
  <si>
    <t xml:space="preserve">необоротних активів</t>
  </si>
  <si>
    <t xml:space="preserve">(основні засоби, нематеріальні активи, інші необоротні матеріальні активи, капітальні інвестиції)</t>
  </si>
  <si>
    <t xml:space="preserve">«</t>
  </si>
  <si>
    <t xml:space="preserve">»</t>
  </si>
  <si>
    <t xml:space="preserve">р.</t>
  </si>
  <si>
    <t xml:space="preserve">На підставі розпорядчого документа від</t>
  </si>
  <si>
    <t xml:space="preserve">вересня</t>
  </si>
  <si>
    <t xml:space="preserve">№</t>
  </si>
  <si>
    <t xml:space="preserve">виконано</t>
  </si>
  <si>
    <t xml:space="preserve">зняття фактичних залишків основних засобів, нематеріальних активів, інших необоротних матеріальних</t>
  </si>
  <si>
    <t xml:space="preserve">активів, капітальних інвестицій (необхідне підкреслити), які обліковуються на субрахунку(ах)</t>
  </si>
  <si>
    <t xml:space="preserve">та зберігаються</t>
  </si>
  <si>
    <t xml:space="preserve">(номер та назва)</t>
  </si>
  <si>
    <t xml:space="preserve">(місцезнаходження)</t>
  </si>
  <si>
    <t xml:space="preserve">станом на</t>
  </si>
  <si>
    <t xml:space="preserve">Розписка</t>
  </si>
  <si>
    <t xml:space="preserve">До початку проведення інвентаризації всі видаткові та прибуткові документи на необоротні активи зда-</t>
  </si>
  <si>
    <t xml:space="preserve">но в бухгалтерську службу і всі необоротні активи, що надійшли на мою відповідальність, оприбутковано, а ті,</t>
  </si>
  <si>
    <t xml:space="preserve">що вибули, списано.</t>
  </si>
  <si>
    <t xml:space="preserve">Матеріально відповідальна особа:</t>
  </si>
  <si>
    <t xml:space="preserve">Молодша сестра медична</t>
  </si>
  <si>
    <t xml:space="preserve">Солодка С. В.</t>
  </si>
  <si>
    <t xml:space="preserve">(посада)</t>
  </si>
  <si>
    <t xml:space="preserve">(підпис)</t>
  </si>
  <si>
    <t xml:space="preserve">(ініціали, прізвище)</t>
  </si>
  <si>
    <t xml:space="preserve">Інвентаризація:</t>
  </si>
  <si>
    <t xml:space="preserve">розпочата</t>
  </si>
  <si>
    <t xml:space="preserve">р.,</t>
  </si>
  <si>
    <t xml:space="preserve">закінчена</t>
  </si>
  <si>
    <t xml:space="preserve">Разом за описом:</t>
  </si>
  <si>
    <t xml:space="preserve">а)</t>
  </si>
  <si>
    <t xml:space="preserve">кількість порядкових номерів</t>
  </si>
  <si>
    <t xml:space="preserve">(прописом)</t>
  </si>
  <si>
    <t xml:space="preserve">б)</t>
  </si>
  <si>
    <t xml:space="preserve">загальна кількість одиниць (фактично)</t>
  </si>
  <si>
    <t xml:space="preserve">в)</t>
  </si>
  <si>
    <t xml:space="preserve">вартість фактична</t>
  </si>
  <si>
    <t xml:space="preserve">г)</t>
  </si>
  <si>
    <t xml:space="preserve">загальна кількість одиниць за даними бухгалтерського обліку</t>
  </si>
  <si>
    <t xml:space="preserve">ґ)</t>
  </si>
  <si>
    <t xml:space="preserve">вартість за даними бухгалтерського обліку</t>
  </si>
  <si>
    <t xml:space="preserve">Голова комісії</t>
  </si>
  <si>
    <t xml:space="preserve">Члени комісії</t>
  </si>
  <si>
    <t xml:space="preserve">Усі цінності, пронумеровані в цьому інвентаризаційному описі</t>
  </si>
  <si>
    <t xml:space="preserve">з</t>
  </si>
  <si>
    <t xml:space="preserve">до</t>
  </si>
  <si>
    <t xml:space="preserve">, пере-</t>
  </si>
  <si>
    <t xml:space="preserve">вірено комісією в натурі в моїй присутності та внесено в опис. У зв’язку з цим претензій до інвентаризаційної ко-</t>
  </si>
  <si>
    <t xml:space="preserve">місії не маю. Цінності, перелічені в описі, знаходяться на моєму відповідальному зберіганні.</t>
  </si>
  <si>
    <t xml:space="preserve">Молодша м/с</t>
  </si>
  <si>
    <t xml:space="preserve">Інформацію за даними бухгалтерського обліку вніс:</t>
  </si>
  <si>
    <t xml:space="preserve">Вказані в цьому описі дані перевірив: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</si>
</sst>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0.00"/>
    <numFmt numFmtId="167" formatCode="dd/mm/yyyy"/>
    <numFmt numFmtId="168" formatCode="#,##0.00"/>
  </numFmts>
  <fonts count="18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00B050"/>
      <name val="Times New Roman"/>
      <family val="1"/>
      <charset val="1"/>
    </font>
    <font>
      <sz val="12"/>
      <color rgb="FFFF0000"/>
      <name val="Times New Roman"/>
      <family val="1"/>
      <charset val="1"/>
    </font>
    <font>
      <sz val="12"/>
      <color rgb="FF0070C0"/>
      <name val="Times New Roman"/>
      <family val="1"/>
      <charset val="1"/>
    </font>
    <font>
      <sz val="12"/>
      <color rgb="FF00206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sz val="12"/>
      <color rgb="FFFFFFFF"/>
      <name val="Times New Roman"/>
      <family val="1"/>
      <charset val="1"/>
    </font>
    <font>
      <sz val="9"/>
      <color rgb="FF000000"/>
      <name val="Book Antiqua"/>
      <family val="1"/>
      <charset val="204"/>
    </font>
    <font>
      <sz val="9"/>
      <color rgb="FF000000"/>
      <name val="Calibri"/>
      <family val="2"/>
      <charset val="204"/>
    </font>
    <font>
      <sz val="7"/>
      <color rgb="FF000000"/>
      <name val="Book Antiqua"/>
      <family val="1"/>
      <charset val="204"/>
    </font>
    <font>
      <b val="true"/>
      <sz val="12"/>
      <color rgb="FF000000"/>
      <name val="Book Antiqua"/>
      <family val="1"/>
      <charset val="204"/>
    </font>
    <font>
      <b val="true"/>
      <sz val="9"/>
      <color rgb="FF000000"/>
      <name val="Calibri"/>
      <family val="2"/>
      <charset val="204"/>
    </font>
    <font>
      <b val="true"/>
      <sz val="9"/>
      <color rgb="FF000000"/>
      <name val="Book Antiqu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BFBFBF"/>
      </patternFill>
    </fill>
    <fill>
      <patternFill patternType="solid">
        <fgColor rgb="FF000000"/>
        <bgColor rgb="FF003300"/>
      </patternFill>
    </fill>
    <fill>
      <patternFill patternType="solid">
        <fgColor rgb="FFBFBFBF"/>
        <bgColor rgb="FFD9D9D9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0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1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458"/>
  <sheetViews>
    <sheetView showFormulas="false" showGridLines="true" showRowColHeaders="true" showZeros="true" rightToLeft="false" tabSelected="true" showOutlineSymbols="true" defaultGridColor="true" view="normal" topLeftCell="A70" colorId="64" zoomScale="100" zoomScaleNormal="100" zoomScalePageLayoutView="100" workbookViewId="0">
      <selection pane="topLeft" activeCell="D160" activeCellId="0" sqref="D160"/>
    </sheetView>
  </sheetViews>
  <sheetFormatPr defaultColWidth="9.15625" defaultRowHeight="15" zeroHeight="false" outlineLevelRow="0" outlineLevelCol="0"/>
  <cols>
    <col collapsed="false" customWidth="true" hidden="false" outlineLevel="0" max="1" min="1" style="1" width="5.01"/>
    <col collapsed="false" customWidth="true" hidden="false" outlineLevel="0" max="2" min="2" style="2" width="24.04"/>
    <col collapsed="false" customWidth="true" hidden="false" outlineLevel="0" max="3" min="3" style="3" width="12.64"/>
    <col collapsed="false" customWidth="true" hidden="false" outlineLevel="0" max="4" min="4" style="1" width="11.57"/>
    <col collapsed="false" customWidth="true" hidden="false" outlineLevel="0" max="6" min="5" style="1" width="3.24"/>
    <col collapsed="false" customWidth="true" hidden="false" outlineLevel="0" max="7" min="7" style="3" width="4.63"/>
    <col collapsed="false" customWidth="true" hidden="false" outlineLevel="0" max="8" min="8" style="1" width="7.54"/>
    <col collapsed="false" customWidth="true" hidden="false" outlineLevel="0" max="9" min="9" style="4" width="11.52"/>
    <col collapsed="false" customWidth="false" hidden="false" outlineLevel="0" max="10" min="10" style="5" width="9.14"/>
    <col collapsed="false" customWidth="true" hidden="false" outlineLevel="0" max="11" min="11" style="1" width="6.28"/>
    <col collapsed="false" customWidth="true" hidden="false" outlineLevel="0" max="14" min="12" style="4" width="8.79"/>
    <col collapsed="false" customWidth="false" hidden="false" outlineLevel="0" max="15" min="15" style="6" width="9.14"/>
    <col collapsed="false" customWidth="false" hidden="false" outlineLevel="0" max="16" min="16" style="5" width="9.14"/>
    <col collapsed="false" customWidth="false" hidden="false" outlineLevel="0" max="1024" min="17" style="7" width="9.14"/>
  </cols>
  <sheetData>
    <row r="1" customFormat="false" ht="15" hidden="false" customHeight="false" outlineLevel="0" collapsed="false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customFormat="false" ht="15" hidden="false" customHeight="true" outlineLevel="0" collapsed="false">
      <c r="A2" s="9" t="s">
        <v>1</v>
      </c>
      <c r="B2" s="10" t="s">
        <v>2</v>
      </c>
      <c r="C2" s="10" t="s">
        <v>3</v>
      </c>
      <c r="D2" s="3" t="s">
        <v>4</v>
      </c>
      <c r="E2" s="3"/>
      <c r="F2" s="3"/>
      <c r="G2" s="10" t="s">
        <v>5</v>
      </c>
      <c r="H2" s="11" t="s">
        <v>6</v>
      </c>
      <c r="I2" s="11"/>
      <c r="J2" s="10" t="s">
        <v>7</v>
      </c>
      <c r="K2" s="11" t="s">
        <v>8</v>
      </c>
      <c r="L2" s="11"/>
      <c r="M2" s="11"/>
      <c r="N2" s="11"/>
      <c r="O2" s="11"/>
      <c r="P2" s="10" t="s">
        <v>9</v>
      </c>
    </row>
    <row r="3" customFormat="false" ht="13.5" hidden="false" customHeight="true" outlineLevel="0" collapsed="false">
      <c r="A3" s="9"/>
      <c r="B3" s="10"/>
      <c r="C3" s="10"/>
      <c r="D3" s="12" t="s">
        <v>10</v>
      </c>
      <c r="E3" s="13" t="s">
        <v>11</v>
      </c>
      <c r="F3" s="13" t="s">
        <v>12</v>
      </c>
      <c r="G3" s="10"/>
      <c r="H3" s="14" t="s">
        <v>13</v>
      </c>
      <c r="I3" s="14"/>
      <c r="J3" s="10"/>
      <c r="K3" s="14" t="s">
        <v>14</v>
      </c>
      <c r="L3" s="14"/>
      <c r="M3" s="14"/>
      <c r="N3" s="14"/>
      <c r="O3" s="14"/>
      <c r="P3" s="10"/>
    </row>
    <row r="4" customFormat="false" ht="192.5" hidden="false" customHeight="false" outlineLevel="0" collapsed="false">
      <c r="A4" s="9"/>
      <c r="B4" s="10"/>
      <c r="C4" s="10"/>
      <c r="D4" s="12"/>
      <c r="E4" s="13"/>
      <c r="F4" s="13"/>
      <c r="G4" s="10"/>
      <c r="H4" s="13" t="s">
        <v>15</v>
      </c>
      <c r="I4" s="15" t="s">
        <v>16</v>
      </c>
      <c r="J4" s="10"/>
      <c r="K4" s="13" t="s">
        <v>15</v>
      </c>
      <c r="L4" s="15" t="s">
        <v>16</v>
      </c>
      <c r="M4" s="15" t="s">
        <v>17</v>
      </c>
      <c r="N4" s="15" t="s">
        <v>18</v>
      </c>
      <c r="O4" s="15" t="s">
        <v>19</v>
      </c>
      <c r="P4" s="10"/>
    </row>
    <row r="5" customFormat="false" ht="15" hidden="false" customHeight="false" outlineLevel="0" collapsed="false">
      <c r="A5" s="1" t="n">
        <v>1</v>
      </c>
      <c r="B5" s="2" t="s">
        <v>20</v>
      </c>
      <c r="D5" s="1" t="n">
        <v>111300002</v>
      </c>
      <c r="E5" s="1" t="s">
        <v>21</v>
      </c>
      <c r="F5" s="1" t="s">
        <v>21</v>
      </c>
      <c r="G5" s="3" t="s">
        <v>22</v>
      </c>
      <c r="H5" s="1" t="n">
        <v>2</v>
      </c>
      <c r="I5" s="4" t="n">
        <v>32</v>
      </c>
      <c r="K5" s="1" t="n">
        <v>2</v>
      </c>
      <c r="L5" s="4" t="n">
        <v>32</v>
      </c>
      <c r="M5" s="4" t="n">
        <f aca="false">L5</f>
        <v>32</v>
      </c>
      <c r="N5" s="4" t="n">
        <v>32</v>
      </c>
    </row>
    <row r="6" customFormat="false" ht="15" hidden="false" customHeight="false" outlineLevel="0" collapsed="false">
      <c r="A6" s="1" t="n">
        <f aca="false">A5+1</f>
        <v>2</v>
      </c>
      <c r="B6" s="2" t="s">
        <v>23</v>
      </c>
      <c r="D6" s="1" t="n">
        <v>111300003</v>
      </c>
      <c r="E6" s="1" t="s">
        <v>21</v>
      </c>
      <c r="F6" s="1" t="s">
        <v>21</v>
      </c>
      <c r="G6" s="3" t="s">
        <v>22</v>
      </c>
      <c r="H6" s="1" t="n">
        <v>1</v>
      </c>
      <c r="I6" s="4" t="n">
        <v>25</v>
      </c>
      <c r="K6" s="1" t="n">
        <v>1</v>
      </c>
      <c r="L6" s="4" t="n">
        <v>25</v>
      </c>
      <c r="M6" s="4" t="n">
        <f aca="false">L6</f>
        <v>25</v>
      </c>
      <c r="N6" s="4" t="n">
        <v>25</v>
      </c>
    </row>
    <row r="7" customFormat="false" ht="15" hidden="false" customHeight="false" outlineLevel="0" collapsed="false">
      <c r="A7" s="1" t="n">
        <f aca="false">A6+1</f>
        <v>3</v>
      </c>
      <c r="B7" s="2" t="s">
        <v>24</v>
      </c>
      <c r="D7" s="1" t="n">
        <v>111300320</v>
      </c>
      <c r="E7" s="1" t="s">
        <v>21</v>
      </c>
      <c r="F7" s="1" t="s">
        <v>21</v>
      </c>
      <c r="G7" s="3" t="s">
        <v>22</v>
      </c>
      <c r="H7" s="1" t="n">
        <v>2</v>
      </c>
      <c r="I7" s="4" t="n">
        <v>6</v>
      </c>
      <c r="K7" s="1" t="n">
        <v>2</v>
      </c>
      <c r="L7" s="4" t="n">
        <v>6</v>
      </c>
      <c r="M7" s="4" t="n">
        <f aca="false">L7</f>
        <v>6</v>
      </c>
      <c r="N7" s="4" t="n">
        <v>6</v>
      </c>
    </row>
    <row r="8" customFormat="false" ht="15" hidden="false" customHeight="false" outlineLevel="0" collapsed="false">
      <c r="A8" s="1" t="n">
        <f aca="false">A7+1</f>
        <v>4</v>
      </c>
      <c r="B8" s="2" t="s">
        <v>25</v>
      </c>
      <c r="D8" s="1" t="n">
        <v>111300015</v>
      </c>
      <c r="E8" s="1" t="s">
        <v>21</v>
      </c>
      <c r="F8" s="1" t="s">
        <v>21</v>
      </c>
      <c r="G8" s="3" t="s">
        <v>22</v>
      </c>
      <c r="H8" s="1" t="n">
        <v>2</v>
      </c>
      <c r="I8" s="4" t="n">
        <v>24</v>
      </c>
      <c r="K8" s="1" t="n">
        <v>2</v>
      </c>
      <c r="L8" s="4" t="n">
        <v>24</v>
      </c>
      <c r="M8" s="4" t="n">
        <f aca="false">L8</f>
        <v>24</v>
      </c>
      <c r="N8" s="4" t="n">
        <v>24</v>
      </c>
    </row>
    <row r="9" customFormat="false" ht="15" hidden="false" customHeight="false" outlineLevel="0" collapsed="false">
      <c r="A9" s="1" t="n">
        <f aca="false">A8+1</f>
        <v>5</v>
      </c>
      <c r="B9" s="2" t="s">
        <v>26</v>
      </c>
      <c r="D9" s="1" t="n">
        <v>111301167</v>
      </c>
      <c r="E9" s="1" t="s">
        <v>21</v>
      </c>
      <c r="F9" s="1" t="s">
        <v>21</v>
      </c>
      <c r="G9" s="3" t="s">
        <v>22</v>
      </c>
      <c r="H9" s="1" t="n">
        <v>6</v>
      </c>
      <c r="I9" s="4" t="n">
        <v>30</v>
      </c>
      <c r="K9" s="1" t="n">
        <v>6</v>
      </c>
      <c r="L9" s="4" t="n">
        <v>30</v>
      </c>
      <c r="M9" s="4" t="n">
        <f aca="false">L9</f>
        <v>30</v>
      </c>
      <c r="N9" s="4" t="n">
        <v>30</v>
      </c>
    </row>
    <row r="10" customFormat="false" ht="15" hidden="false" customHeight="false" outlineLevel="0" collapsed="false">
      <c r="A10" s="1" t="n">
        <f aca="false">A9+1</f>
        <v>6</v>
      </c>
      <c r="B10" s="2" t="s">
        <v>27</v>
      </c>
      <c r="D10" s="1" t="n">
        <v>111301132</v>
      </c>
      <c r="E10" s="1" t="s">
        <v>21</v>
      </c>
      <c r="F10" s="1" t="s">
        <v>21</v>
      </c>
      <c r="G10" s="3" t="s">
        <v>22</v>
      </c>
      <c r="H10" s="1" t="n">
        <v>1</v>
      </c>
      <c r="I10" s="4" t="n">
        <v>10</v>
      </c>
      <c r="K10" s="1" t="n">
        <v>1</v>
      </c>
      <c r="L10" s="4" t="n">
        <v>10</v>
      </c>
      <c r="M10" s="4" t="n">
        <f aca="false">L10</f>
        <v>10</v>
      </c>
      <c r="N10" s="4" t="n">
        <v>10</v>
      </c>
    </row>
    <row r="11" customFormat="false" ht="15" hidden="false" customHeight="false" outlineLevel="0" collapsed="false">
      <c r="A11" s="1" t="n">
        <f aca="false">A10+1</f>
        <v>7</v>
      </c>
      <c r="B11" s="2" t="s">
        <v>28</v>
      </c>
      <c r="D11" s="1" t="n">
        <v>111301180</v>
      </c>
      <c r="E11" s="1" t="s">
        <v>21</v>
      </c>
      <c r="F11" s="1" t="s">
        <v>21</v>
      </c>
      <c r="G11" s="3" t="s">
        <v>22</v>
      </c>
      <c r="H11" s="1" t="n">
        <v>2</v>
      </c>
      <c r="I11" s="4" t="n">
        <v>36</v>
      </c>
      <c r="K11" s="1" t="n">
        <v>2</v>
      </c>
      <c r="L11" s="4" t="n">
        <v>36</v>
      </c>
      <c r="M11" s="4" t="n">
        <f aca="false">L11</f>
        <v>36</v>
      </c>
      <c r="N11" s="4" t="n">
        <v>36</v>
      </c>
    </row>
    <row r="12" customFormat="false" ht="15" hidden="false" customHeight="false" outlineLevel="0" collapsed="false">
      <c r="A12" s="1" t="n">
        <f aca="false">A11+1</f>
        <v>8</v>
      </c>
      <c r="B12" s="2" t="s">
        <v>29</v>
      </c>
      <c r="D12" s="1" t="n">
        <v>111300357</v>
      </c>
      <c r="E12" s="1" t="s">
        <v>21</v>
      </c>
      <c r="F12" s="1" t="s">
        <v>21</v>
      </c>
      <c r="G12" s="3" t="s">
        <v>22</v>
      </c>
      <c r="H12" s="1" t="n">
        <v>1</v>
      </c>
      <c r="I12" s="4" t="n">
        <v>291</v>
      </c>
      <c r="K12" s="1" t="n">
        <v>1</v>
      </c>
      <c r="L12" s="4" t="n">
        <v>291</v>
      </c>
      <c r="M12" s="4" t="n">
        <f aca="false">L12</f>
        <v>291</v>
      </c>
      <c r="N12" s="4" t="n">
        <v>291</v>
      </c>
      <c r="U12" s="16"/>
    </row>
    <row r="13" customFormat="false" ht="15" hidden="false" customHeight="false" outlineLevel="0" collapsed="false">
      <c r="A13" s="1" t="n">
        <f aca="false">A12+1</f>
        <v>9</v>
      </c>
      <c r="B13" s="2" t="s">
        <v>30</v>
      </c>
      <c r="D13" s="1" t="n">
        <v>111300060</v>
      </c>
      <c r="E13" s="1" t="s">
        <v>21</v>
      </c>
      <c r="F13" s="1" t="s">
        <v>21</v>
      </c>
      <c r="G13" s="3" t="s">
        <v>22</v>
      </c>
      <c r="H13" s="1" t="n">
        <v>1</v>
      </c>
      <c r="I13" s="4" t="n">
        <v>130</v>
      </c>
      <c r="K13" s="1" t="n">
        <v>1</v>
      </c>
      <c r="L13" s="4" t="n">
        <v>130</v>
      </c>
      <c r="M13" s="4" t="n">
        <f aca="false">L13</f>
        <v>130</v>
      </c>
      <c r="N13" s="4" t="n">
        <v>130</v>
      </c>
    </row>
    <row r="14" customFormat="false" ht="15" hidden="false" customHeight="false" outlineLevel="0" collapsed="false">
      <c r="A14" s="1" t="n">
        <f aca="false">A13+1</f>
        <v>10</v>
      </c>
      <c r="B14" s="2" t="s">
        <v>31</v>
      </c>
      <c r="D14" s="1" t="n">
        <v>111300052</v>
      </c>
      <c r="E14" s="1" t="s">
        <v>21</v>
      </c>
      <c r="F14" s="1" t="s">
        <v>21</v>
      </c>
      <c r="G14" s="3" t="s">
        <v>22</v>
      </c>
      <c r="H14" s="1" t="n">
        <v>1</v>
      </c>
      <c r="I14" s="4" t="n">
        <v>43</v>
      </c>
      <c r="K14" s="1" t="n">
        <v>1</v>
      </c>
      <c r="L14" s="4" t="n">
        <v>43</v>
      </c>
      <c r="M14" s="4" t="n">
        <f aca="false">L14</f>
        <v>43</v>
      </c>
      <c r="N14" s="4" t="n">
        <v>43</v>
      </c>
    </row>
    <row r="15" customFormat="false" ht="15" hidden="false" customHeight="false" outlineLevel="0" collapsed="false">
      <c r="A15" s="1" t="n">
        <f aca="false">A14+1</f>
        <v>11</v>
      </c>
      <c r="B15" s="2" t="s">
        <v>32</v>
      </c>
      <c r="D15" s="1" t="n">
        <v>111300084</v>
      </c>
      <c r="E15" s="1" t="s">
        <v>21</v>
      </c>
      <c r="F15" s="1" t="s">
        <v>21</v>
      </c>
      <c r="G15" s="3" t="s">
        <v>22</v>
      </c>
      <c r="H15" s="1" t="n">
        <v>2</v>
      </c>
      <c r="I15" s="4" t="n">
        <v>120</v>
      </c>
      <c r="K15" s="1" t="n">
        <v>2</v>
      </c>
      <c r="L15" s="4" t="n">
        <v>120</v>
      </c>
      <c r="M15" s="4" t="n">
        <f aca="false">L15</f>
        <v>120</v>
      </c>
      <c r="N15" s="4" t="n">
        <v>120</v>
      </c>
    </row>
    <row r="16" customFormat="false" ht="15" hidden="false" customHeight="false" outlineLevel="0" collapsed="false">
      <c r="A16" s="1" t="n">
        <f aca="false">A15+1</f>
        <v>12</v>
      </c>
      <c r="B16" s="2" t="s">
        <v>33</v>
      </c>
      <c r="D16" s="1" t="n">
        <v>111300071</v>
      </c>
      <c r="E16" s="1" t="s">
        <v>21</v>
      </c>
      <c r="F16" s="1" t="s">
        <v>21</v>
      </c>
      <c r="G16" s="3" t="s">
        <v>22</v>
      </c>
      <c r="H16" s="1" t="n">
        <v>2</v>
      </c>
      <c r="I16" s="4" t="n">
        <v>16</v>
      </c>
      <c r="K16" s="1" t="n">
        <v>2</v>
      </c>
      <c r="L16" s="4" t="n">
        <v>16</v>
      </c>
      <c r="M16" s="4" t="n">
        <f aca="false">L16</f>
        <v>16</v>
      </c>
      <c r="N16" s="4" t="n">
        <v>16</v>
      </c>
    </row>
    <row r="17" customFormat="false" ht="15" hidden="false" customHeight="false" outlineLevel="0" collapsed="false">
      <c r="A17" s="1" t="n">
        <f aca="false">A16+1</f>
        <v>13</v>
      </c>
      <c r="B17" s="2" t="s">
        <v>34</v>
      </c>
      <c r="D17" s="1" t="n">
        <v>111300073</v>
      </c>
      <c r="E17" s="1" t="s">
        <v>21</v>
      </c>
      <c r="F17" s="1" t="s">
        <v>21</v>
      </c>
      <c r="G17" s="3" t="s">
        <v>22</v>
      </c>
      <c r="H17" s="1" t="n">
        <v>1</v>
      </c>
      <c r="I17" s="4" t="n">
        <v>8</v>
      </c>
      <c r="K17" s="1" t="n">
        <v>1</v>
      </c>
      <c r="L17" s="4" t="n">
        <v>8</v>
      </c>
      <c r="M17" s="4" t="n">
        <f aca="false">L17</f>
        <v>8</v>
      </c>
      <c r="N17" s="4" t="n">
        <v>8</v>
      </c>
    </row>
    <row r="18" customFormat="false" ht="15" hidden="false" customHeight="false" outlineLevel="0" collapsed="false">
      <c r="A18" s="1" t="n">
        <f aca="false">A17+1</f>
        <v>14</v>
      </c>
      <c r="B18" s="2" t="s">
        <v>35</v>
      </c>
      <c r="D18" s="1" t="n">
        <v>111301035</v>
      </c>
      <c r="E18" s="1" t="s">
        <v>21</v>
      </c>
      <c r="F18" s="1" t="s">
        <v>21</v>
      </c>
      <c r="G18" s="3" t="s">
        <v>22</v>
      </c>
      <c r="H18" s="1" t="n">
        <v>2</v>
      </c>
      <c r="I18" s="4" t="n">
        <v>4</v>
      </c>
      <c r="K18" s="1" t="n">
        <v>2</v>
      </c>
      <c r="L18" s="4" t="n">
        <v>4</v>
      </c>
      <c r="M18" s="4" t="n">
        <f aca="false">L18</f>
        <v>4</v>
      </c>
      <c r="N18" s="4" t="n">
        <v>4</v>
      </c>
    </row>
    <row r="19" customFormat="false" ht="15" hidden="false" customHeight="false" outlineLevel="0" collapsed="false">
      <c r="A19" s="1" t="n">
        <f aca="false">A18+1</f>
        <v>15</v>
      </c>
      <c r="B19" s="2" t="s">
        <v>36</v>
      </c>
      <c r="D19" s="1" t="n">
        <v>111301892</v>
      </c>
      <c r="E19" s="1" t="s">
        <v>21</v>
      </c>
      <c r="F19" s="1" t="s">
        <v>21</v>
      </c>
      <c r="G19" s="3" t="s">
        <v>22</v>
      </c>
      <c r="H19" s="1" t="n">
        <v>5</v>
      </c>
      <c r="I19" s="4" t="n">
        <v>135</v>
      </c>
      <c r="K19" s="1" t="n">
        <v>5</v>
      </c>
      <c r="L19" s="4" t="n">
        <v>135</v>
      </c>
      <c r="M19" s="4" t="n">
        <f aca="false">L19</f>
        <v>135</v>
      </c>
      <c r="N19" s="4" t="n">
        <v>135</v>
      </c>
    </row>
    <row r="20" customFormat="false" ht="15" hidden="false" customHeight="false" outlineLevel="0" collapsed="false">
      <c r="A20" s="1" t="n">
        <f aca="false">A19+1</f>
        <v>16</v>
      </c>
      <c r="B20" s="2" t="s">
        <v>37</v>
      </c>
      <c r="D20" s="1" t="n">
        <v>111300075</v>
      </c>
      <c r="E20" s="1" t="s">
        <v>21</v>
      </c>
      <c r="F20" s="1" t="s">
        <v>21</v>
      </c>
      <c r="G20" s="3" t="s">
        <v>22</v>
      </c>
      <c r="H20" s="1" t="n">
        <v>8</v>
      </c>
      <c r="I20" s="4" t="n">
        <v>680</v>
      </c>
      <c r="K20" s="1" t="n">
        <v>8</v>
      </c>
      <c r="L20" s="4" t="n">
        <v>680</v>
      </c>
      <c r="M20" s="4" t="n">
        <f aca="false">L20</f>
        <v>680</v>
      </c>
      <c r="N20" s="4" t="n">
        <v>680</v>
      </c>
    </row>
    <row r="21" customFormat="false" ht="15" hidden="false" customHeight="false" outlineLevel="0" collapsed="false">
      <c r="A21" s="1" t="n">
        <f aca="false">A20+1</f>
        <v>17</v>
      </c>
      <c r="B21" s="2" t="s">
        <v>38</v>
      </c>
      <c r="C21" s="17" t="n">
        <v>41549</v>
      </c>
      <c r="D21" s="1" t="n">
        <v>111301465</v>
      </c>
      <c r="E21" s="1" t="s">
        <v>21</v>
      </c>
      <c r="F21" s="1" t="s">
        <v>21</v>
      </c>
      <c r="G21" s="3" t="s">
        <v>22</v>
      </c>
      <c r="H21" s="1" t="n">
        <v>2</v>
      </c>
      <c r="I21" s="4" t="n">
        <v>300</v>
      </c>
      <c r="K21" s="1" t="n">
        <v>2</v>
      </c>
      <c r="L21" s="4" t="n">
        <v>300</v>
      </c>
      <c r="M21" s="4" t="n">
        <f aca="false">L21</f>
        <v>300</v>
      </c>
      <c r="N21" s="4" t="n">
        <v>300</v>
      </c>
    </row>
    <row r="22" customFormat="false" ht="15" hidden="false" customHeight="false" outlineLevel="0" collapsed="false">
      <c r="A22" s="1" t="n">
        <f aca="false">A21+1</f>
        <v>18</v>
      </c>
      <c r="B22" s="2" t="s">
        <v>39</v>
      </c>
      <c r="D22" s="1" t="n">
        <v>111301951</v>
      </c>
      <c r="E22" s="1" t="s">
        <v>21</v>
      </c>
      <c r="F22" s="1" t="s">
        <v>21</v>
      </c>
      <c r="G22" s="3" t="s">
        <v>22</v>
      </c>
      <c r="H22" s="1" t="n">
        <v>1</v>
      </c>
      <c r="I22" s="4" t="n">
        <v>650</v>
      </c>
      <c r="K22" s="1" t="n">
        <v>1</v>
      </c>
      <c r="L22" s="4" t="n">
        <v>650</v>
      </c>
      <c r="M22" s="4" t="n">
        <f aca="false">L22</f>
        <v>650</v>
      </c>
      <c r="N22" s="4" t="n">
        <v>650</v>
      </c>
    </row>
    <row r="23" customFormat="false" ht="15" hidden="false" customHeight="false" outlineLevel="0" collapsed="false">
      <c r="A23" s="1" t="n">
        <f aca="false">A22+1</f>
        <v>19</v>
      </c>
      <c r="B23" s="2" t="s">
        <v>39</v>
      </c>
      <c r="D23" s="1" t="n">
        <v>111301951</v>
      </c>
      <c r="E23" s="1" t="s">
        <v>21</v>
      </c>
      <c r="F23" s="1" t="s">
        <v>21</v>
      </c>
      <c r="G23" s="3" t="s">
        <v>22</v>
      </c>
      <c r="H23" s="1" t="n">
        <v>2</v>
      </c>
      <c r="I23" s="4" t="n">
        <v>50</v>
      </c>
      <c r="K23" s="1" t="n">
        <v>2</v>
      </c>
      <c r="L23" s="4" t="n">
        <v>50</v>
      </c>
      <c r="M23" s="4" t="n">
        <f aca="false">L23</f>
        <v>50</v>
      </c>
      <c r="N23" s="4" t="n">
        <v>50</v>
      </c>
    </row>
    <row r="24" customFormat="false" ht="15" hidden="false" customHeight="false" outlineLevel="0" collapsed="false">
      <c r="A24" s="1" t="n">
        <f aca="false">A23+1</f>
        <v>20</v>
      </c>
      <c r="B24" s="2" t="s">
        <v>40</v>
      </c>
      <c r="D24" s="1" t="n">
        <v>111300131</v>
      </c>
      <c r="E24" s="1" t="s">
        <v>21</v>
      </c>
      <c r="F24" s="1" t="s">
        <v>21</v>
      </c>
      <c r="G24" s="3" t="s">
        <v>22</v>
      </c>
      <c r="H24" s="1" t="n">
        <v>11</v>
      </c>
      <c r="I24" s="4" t="n">
        <v>55</v>
      </c>
      <c r="K24" s="1" t="n">
        <v>11</v>
      </c>
      <c r="L24" s="4" t="n">
        <v>55</v>
      </c>
      <c r="M24" s="4" t="n">
        <f aca="false">L24</f>
        <v>55</v>
      </c>
      <c r="N24" s="4" t="n">
        <v>55</v>
      </c>
    </row>
    <row r="25" customFormat="false" ht="15" hidden="false" customHeight="false" outlineLevel="0" collapsed="false">
      <c r="A25" s="1" t="n">
        <f aca="false">A24+1</f>
        <v>21</v>
      </c>
      <c r="B25" s="2" t="s">
        <v>41</v>
      </c>
      <c r="D25" s="1" t="n">
        <v>111301823</v>
      </c>
      <c r="E25" s="1" t="s">
        <v>21</v>
      </c>
      <c r="F25" s="1" t="s">
        <v>21</v>
      </c>
      <c r="G25" s="3" t="s">
        <v>22</v>
      </c>
      <c r="H25" s="1" t="n">
        <v>1</v>
      </c>
      <c r="I25" s="4" t="n">
        <v>291</v>
      </c>
      <c r="K25" s="1" t="n">
        <v>1</v>
      </c>
      <c r="L25" s="4" t="n">
        <v>291</v>
      </c>
      <c r="M25" s="4" t="n">
        <f aca="false">L25</f>
        <v>291</v>
      </c>
      <c r="N25" s="4" t="n">
        <v>291</v>
      </c>
    </row>
    <row r="26" customFormat="false" ht="15" hidden="false" customHeight="false" outlineLevel="0" collapsed="false">
      <c r="A26" s="1" t="n">
        <f aca="false">A25+1</f>
        <v>22</v>
      </c>
      <c r="B26" s="18" t="s">
        <v>42</v>
      </c>
      <c r="C26" s="19"/>
      <c r="D26" s="20" t="n">
        <v>11130119</v>
      </c>
      <c r="E26" s="20"/>
      <c r="F26" s="20"/>
      <c r="G26" s="19" t="s">
        <v>22</v>
      </c>
      <c r="H26" s="20" t="n">
        <v>1</v>
      </c>
      <c r="I26" s="21" t="n">
        <v>1916</v>
      </c>
      <c r="J26" s="22"/>
      <c r="K26" s="20" t="n">
        <v>1</v>
      </c>
      <c r="L26" s="21" t="n">
        <v>1916</v>
      </c>
      <c r="M26" s="21" t="n">
        <f aca="false">L26</f>
        <v>1916</v>
      </c>
      <c r="N26" s="21" t="n">
        <v>1916</v>
      </c>
    </row>
    <row r="27" customFormat="false" ht="15" hidden="false" customHeight="false" outlineLevel="0" collapsed="false">
      <c r="A27" s="1" t="n">
        <f aca="false">A26+1</f>
        <v>23</v>
      </c>
      <c r="B27" s="2" t="s">
        <v>43</v>
      </c>
      <c r="D27" s="1" t="n">
        <v>111300175</v>
      </c>
      <c r="E27" s="1" t="s">
        <v>21</v>
      </c>
      <c r="F27" s="1" t="s">
        <v>21</v>
      </c>
      <c r="G27" s="3" t="s">
        <v>22</v>
      </c>
      <c r="H27" s="1" t="n">
        <v>1</v>
      </c>
      <c r="I27" s="4" t="n">
        <v>10</v>
      </c>
      <c r="K27" s="1" t="n">
        <v>1</v>
      </c>
      <c r="L27" s="4" t="n">
        <v>10</v>
      </c>
      <c r="M27" s="4" t="n">
        <f aca="false">L27</f>
        <v>10</v>
      </c>
      <c r="N27" s="4" t="n">
        <v>10</v>
      </c>
    </row>
    <row r="28" s="30" customFormat="true" ht="15" hidden="false" customHeight="false" outlineLevel="0" collapsed="false">
      <c r="A28" s="1" t="n">
        <f aca="false">A27+1</f>
        <v>24</v>
      </c>
      <c r="B28" s="23" t="s">
        <v>44</v>
      </c>
      <c r="C28" s="24" t="n">
        <v>42940</v>
      </c>
      <c r="D28" s="25" t="n">
        <v>111301741</v>
      </c>
      <c r="E28" s="25" t="s">
        <v>21</v>
      </c>
      <c r="F28" s="25" t="s">
        <v>21</v>
      </c>
      <c r="G28" s="26" t="s">
        <v>22</v>
      </c>
      <c r="H28" s="25" t="n">
        <v>1</v>
      </c>
      <c r="I28" s="27" t="n">
        <v>25</v>
      </c>
      <c r="J28" s="28"/>
      <c r="K28" s="25" t="n">
        <v>1</v>
      </c>
      <c r="L28" s="27" t="n">
        <v>25</v>
      </c>
      <c r="M28" s="27" t="n">
        <f aca="false">L28</f>
        <v>25</v>
      </c>
      <c r="N28" s="27" t="n">
        <v>25</v>
      </c>
      <c r="O28" s="29"/>
      <c r="P28" s="28"/>
    </row>
    <row r="29" customFormat="false" ht="15" hidden="false" customHeight="false" outlineLevel="0" collapsed="false">
      <c r="A29" s="1" t="n">
        <f aca="false">A28+1</f>
        <v>25</v>
      </c>
      <c r="B29" s="2" t="s">
        <v>45</v>
      </c>
      <c r="D29" s="1" t="n">
        <v>111300170</v>
      </c>
      <c r="E29" s="1" t="s">
        <v>21</v>
      </c>
      <c r="F29" s="1" t="s">
        <v>21</v>
      </c>
      <c r="G29" s="3" t="s">
        <v>22</v>
      </c>
      <c r="H29" s="1" t="n">
        <v>1</v>
      </c>
      <c r="I29" s="4" t="n">
        <v>12</v>
      </c>
      <c r="K29" s="1" t="n">
        <v>1</v>
      </c>
      <c r="L29" s="4" t="n">
        <v>12</v>
      </c>
      <c r="M29" s="4" t="n">
        <f aca="false">L29</f>
        <v>12</v>
      </c>
      <c r="N29" s="4" t="n">
        <v>12</v>
      </c>
    </row>
    <row r="30" customFormat="false" ht="15" hidden="false" customHeight="false" outlineLevel="0" collapsed="false">
      <c r="A30" s="1" t="n">
        <f aca="false">A29+1</f>
        <v>26</v>
      </c>
      <c r="B30" s="2" t="s">
        <v>46</v>
      </c>
      <c r="D30" s="1" t="n">
        <v>111300167</v>
      </c>
      <c r="E30" s="1" t="s">
        <v>21</v>
      </c>
      <c r="F30" s="1" t="s">
        <v>21</v>
      </c>
      <c r="G30" s="3" t="s">
        <v>22</v>
      </c>
      <c r="H30" s="1" t="n">
        <v>1</v>
      </c>
      <c r="I30" s="4" t="n">
        <v>45</v>
      </c>
      <c r="K30" s="1" t="n">
        <v>1</v>
      </c>
      <c r="L30" s="4" t="n">
        <v>45</v>
      </c>
      <c r="M30" s="4" t="n">
        <f aca="false">L30</f>
        <v>45</v>
      </c>
      <c r="N30" s="4" t="n">
        <v>45</v>
      </c>
    </row>
    <row r="31" customFormat="false" ht="15" hidden="false" customHeight="false" outlineLevel="0" collapsed="false">
      <c r="A31" s="1" t="n">
        <f aca="false">A30+1</f>
        <v>27</v>
      </c>
      <c r="B31" s="2" t="s">
        <v>47</v>
      </c>
      <c r="D31" s="1" t="n">
        <v>111300272</v>
      </c>
      <c r="E31" s="1" t="s">
        <v>21</v>
      </c>
      <c r="F31" s="1" t="s">
        <v>21</v>
      </c>
      <c r="G31" s="3" t="s">
        <v>22</v>
      </c>
      <c r="H31" s="1" t="n">
        <v>2</v>
      </c>
      <c r="I31" s="4" t="n">
        <v>70</v>
      </c>
      <c r="K31" s="1" t="n">
        <v>2</v>
      </c>
      <c r="L31" s="4" t="n">
        <v>70</v>
      </c>
      <c r="M31" s="4" t="n">
        <f aca="false">L31</f>
        <v>70</v>
      </c>
      <c r="N31" s="4" t="n">
        <v>70</v>
      </c>
    </row>
    <row r="32" customFormat="false" ht="15" hidden="false" customHeight="false" outlineLevel="0" collapsed="false">
      <c r="A32" s="1" t="n">
        <f aca="false">A31+1</f>
        <v>28</v>
      </c>
      <c r="B32" s="2" t="s">
        <v>48</v>
      </c>
      <c r="D32" s="1" t="n">
        <v>111301813</v>
      </c>
      <c r="E32" s="1" t="s">
        <v>21</v>
      </c>
      <c r="F32" s="1" t="s">
        <v>21</v>
      </c>
      <c r="G32" s="3" t="s">
        <v>22</v>
      </c>
      <c r="H32" s="1" t="n">
        <v>2</v>
      </c>
      <c r="I32" s="4" t="n">
        <v>300</v>
      </c>
      <c r="K32" s="1" t="n">
        <v>2</v>
      </c>
      <c r="L32" s="4" t="n">
        <v>300</v>
      </c>
      <c r="M32" s="4" t="n">
        <f aca="false">L32</f>
        <v>300</v>
      </c>
      <c r="N32" s="4" t="n">
        <v>300</v>
      </c>
    </row>
    <row r="33" customFormat="false" ht="15" hidden="false" customHeight="false" outlineLevel="0" collapsed="false">
      <c r="A33" s="1" t="n">
        <f aca="false">A32+1</f>
        <v>29</v>
      </c>
      <c r="B33" s="2" t="s">
        <v>49</v>
      </c>
      <c r="D33" s="1" t="n">
        <v>111300212</v>
      </c>
      <c r="E33" s="1" t="s">
        <v>21</v>
      </c>
      <c r="F33" s="1" t="s">
        <v>21</v>
      </c>
      <c r="G33" s="3" t="s">
        <v>22</v>
      </c>
      <c r="H33" s="1" t="n">
        <v>4</v>
      </c>
      <c r="I33" s="4" t="n">
        <v>64</v>
      </c>
      <c r="K33" s="1" t="n">
        <v>4</v>
      </c>
      <c r="L33" s="4" t="n">
        <v>64</v>
      </c>
      <c r="M33" s="4" t="n">
        <f aca="false">L33</f>
        <v>64</v>
      </c>
      <c r="N33" s="4" t="n">
        <v>64</v>
      </c>
    </row>
    <row r="34" customFormat="false" ht="15" hidden="false" customHeight="false" outlineLevel="0" collapsed="false">
      <c r="A34" s="1" t="n">
        <f aca="false">A33+1</f>
        <v>30</v>
      </c>
      <c r="B34" s="2" t="s">
        <v>50</v>
      </c>
      <c r="D34" s="1" t="n">
        <v>111300194</v>
      </c>
      <c r="E34" s="1" t="s">
        <v>21</v>
      </c>
      <c r="F34" s="1" t="s">
        <v>21</v>
      </c>
      <c r="G34" s="3" t="s">
        <v>22</v>
      </c>
      <c r="H34" s="1" t="n">
        <v>2</v>
      </c>
      <c r="I34" s="4" t="n">
        <v>8</v>
      </c>
      <c r="K34" s="1" t="n">
        <v>2</v>
      </c>
      <c r="L34" s="4" t="n">
        <v>8</v>
      </c>
      <c r="M34" s="4" t="n">
        <f aca="false">L34</f>
        <v>8</v>
      </c>
      <c r="N34" s="4" t="n">
        <v>8</v>
      </c>
    </row>
    <row r="35" customFormat="false" ht="15" hidden="false" customHeight="false" outlineLevel="0" collapsed="false">
      <c r="A35" s="1" t="n">
        <f aca="false">A34+1</f>
        <v>31</v>
      </c>
      <c r="B35" s="2" t="s">
        <v>51</v>
      </c>
      <c r="D35" s="1" t="n">
        <v>111300196</v>
      </c>
      <c r="E35" s="1" t="s">
        <v>21</v>
      </c>
      <c r="F35" s="1" t="s">
        <v>21</v>
      </c>
      <c r="G35" s="3" t="s">
        <v>22</v>
      </c>
      <c r="H35" s="1" t="n">
        <v>1</v>
      </c>
      <c r="I35" s="4" t="n">
        <v>3</v>
      </c>
      <c r="K35" s="1" t="n">
        <v>1</v>
      </c>
      <c r="L35" s="4" t="n">
        <v>3</v>
      </c>
      <c r="M35" s="4" t="n">
        <f aca="false">L35</f>
        <v>3</v>
      </c>
      <c r="N35" s="4" t="n">
        <v>3</v>
      </c>
    </row>
    <row r="36" customFormat="false" ht="15" hidden="false" customHeight="false" outlineLevel="0" collapsed="false">
      <c r="A36" s="1" t="n">
        <f aca="false">A35+1</f>
        <v>32</v>
      </c>
      <c r="B36" s="2" t="s">
        <v>52</v>
      </c>
      <c r="D36" s="1" t="n">
        <v>111300216</v>
      </c>
      <c r="E36" s="1" t="s">
        <v>21</v>
      </c>
      <c r="F36" s="1" t="s">
        <v>21</v>
      </c>
      <c r="G36" s="3" t="s">
        <v>22</v>
      </c>
      <c r="H36" s="1" t="n">
        <v>1</v>
      </c>
      <c r="I36" s="4" t="n">
        <v>27</v>
      </c>
      <c r="K36" s="1" t="n">
        <v>1</v>
      </c>
      <c r="L36" s="4" t="n">
        <v>27</v>
      </c>
      <c r="M36" s="4" t="n">
        <f aca="false">L36</f>
        <v>27</v>
      </c>
      <c r="N36" s="4" t="n">
        <v>27</v>
      </c>
    </row>
    <row r="37" customFormat="false" ht="15" hidden="false" customHeight="false" outlineLevel="0" collapsed="false">
      <c r="A37" s="1" t="n">
        <f aca="false">A36+1</f>
        <v>33</v>
      </c>
      <c r="B37" s="2" t="s">
        <v>53</v>
      </c>
      <c r="D37" s="1" t="n">
        <v>111300197</v>
      </c>
      <c r="E37" s="1" t="s">
        <v>21</v>
      </c>
      <c r="F37" s="1" t="s">
        <v>21</v>
      </c>
      <c r="G37" s="3" t="s">
        <v>22</v>
      </c>
      <c r="H37" s="1" t="n">
        <v>1</v>
      </c>
      <c r="I37" s="4" t="n">
        <v>22</v>
      </c>
      <c r="K37" s="1" t="n">
        <v>1</v>
      </c>
      <c r="L37" s="4" t="n">
        <v>22</v>
      </c>
      <c r="M37" s="4" t="n">
        <f aca="false">L37</f>
        <v>22</v>
      </c>
      <c r="N37" s="4" t="n">
        <v>22</v>
      </c>
    </row>
    <row r="38" customFormat="false" ht="15" hidden="false" customHeight="false" outlineLevel="0" collapsed="false">
      <c r="A38" s="1" t="n">
        <f aca="false">A37+1</f>
        <v>34</v>
      </c>
      <c r="B38" s="2" t="s">
        <v>54</v>
      </c>
      <c r="D38" s="1" t="n">
        <v>111301090</v>
      </c>
      <c r="E38" s="1" t="s">
        <v>21</v>
      </c>
      <c r="F38" s="1" t="s">
        <v>21</v>
      </c>
      <c r="G38" s="3" t="s">
        <v>22</v>
      </c>
      <c r="H38" s="1" t="n">
        <v>2</v>
      </c>
      <c r="I38" s="4" t="n">
        <v>116</v>
      </c>
      <c r="K38" s="1" t="n">
        <v>2</v>
      </c>
      <c r="L38" s="4" t="n">
        <v>116</v>
      </c>
      <c r="M38" s="4" t="n">
        <f aca="false">L38</f>
        <v>116</v>
      </c>
      <c r="N38" s="4" t="n">
        <v>116</v>
      </c>
    </row>
    <row r="39" customFormat="false" ht="15" hidden="false" customHeight="false" outlineLevel="0" collapsed="false">
      <c r="A39" s="1" t="n">
        <f aca="false">A38+1</f>
        <v>35</v>
      </c>
      <c r="B39" s="2" t="s">
        <v>55</v>
      </c>
      <c r="D39" s="1" t="n">
        <v>111300455</v>
      </c>
      <c r="E39" s="1" t="s">
        <v>21</v>
      </c>
      <c r="F39" s="1" t="s">
        <v>21</v>
      </c>
      <c r="G39" s="3" t="s">
        <v>22</v>
      </c>
      <c r="H39" s="1" t="n">
        <v>2</v>
      </c>
      <c r="I39" s="4" t="n">
        <v>56</v>
      </c>
      <c r="K39" s="1" t="n">
        <v>2</v>
      </c>
      <c r="L39" s="4" t="n">
        <v>56</v>
      </c>
      <c r="M39" s="4" t="n">
        <f aca="false">L39</f>
        <v>56</v>
      </c>
      <c r="N39" s="4" t="n">
        <v>56</v>
      </c>
    </row>
    <row r="40" customFormat="false" ht="39.55" hidden="false" customHeight="false" outlineLevel="0" collapsed="false">
      <c r="A40" s="1" t="n">
        <f aca="false">A39+1</f>
        <v>36</v>
      </c>
      <c r="B40" s="31" t="s">
        <v>56</v>
      </c>
      <c r="C40" s="32" t="n">
        <v>44123</v>
      </c>
      <c r="D40" s="33" t="n">
        <v>11202011</v>
      </c>
      <c r="E40" s="33"/>
      <c r="F40" s="33"/>
      <c r="G40" s="34" t="s">
        <v>22</v>
      </c>
      <c r="H40" s="33" t="n">
        <v>1</v>
      </c>
      <c r="I40" s="35" t="n">
        <v>732</v>
      </c>
      <c r="J40" s="36"/>
      <c r="K40" s="33" t="n">
        <v>1</v>
      </c>
      <c r="L40" s="35" t="n">
        <v>732</v>
      </c>
      <c r="M40" s="4" t="n">
        <f aca="false">L40</f>
        <v>732</v>
      </c>
      <c r="N40" s="35" t="n">
        <v>732</v>
      </c>
      <c r="O40" s="37"/>
    </row>
    <row r="41" customFormat="false" ht="15" hidden="false" customHeight="false" outlineLevel="0" collapsed="false">
      <c r="A41" s="38" t="s">
        <v>57</v>
      </c>
      <c r="B41" s="38"/>
      <c r="C41" s="38"/>
      <c r="D41" s="38"/>
      <c r="E41" s="38"/>
      <c r="F41" s="38"/>
      <c r="G41" s="38"/>
      <c r="H41" s="39" t="n">
        <f aca="false">SUM(H5:H40)</f>
        <v>79</v>
      </c>
      <c r="I41" s="39" t="n">
        <f aca="false">SUM(I5:I40)</f>
        <v>6342</v>
      </c>
      <c r="J41" s="39"/>
      <c r="K41" s="39" t="n">
        <f aca="false">SUM(K5:K40)</f>
        <v>79</v>
      </c>
      <c r="L41" s="39" t="n">
        <f aca="false">SUM(L5:L40)</f>
        <v>6342</v>
      </c>
      <c r="M41" s="39" t="n">
        <f aca="false">SUM(M5:M40)</f>
        <v>6342</v>
      </c>
      <c r="N41" s="39" t="n">
        <f aca="false">SUM(N5:N40)</f>
        <v>6342</v>
      </c>
      <c r="O41" s="40"/>
      <c r="P41" s="41"/>
    </row>
    <row r="42" customFormat="false" ht="15" hidden="false" customHeight="false" outlineLevel="0" collapsed="false">
      <c r="A42" s="1" t="n">
        <v>37</v>
      </c>
      <c r="B42" s="2" t="s">
        <v>58</v>
      </c>
      <c r="D42" s="1" t="n">
        <v>11142030</v>
      </c>
      <c r="E42" s="1" t="s">
        <v>21</v>
      </c>
      <c r="F42" s="1" t="s">
        <v>21</v>
      </c>
      <c r="G42" s="3" t="s">
        <v>22</v>
      </c>
      <c r="H42" s="1" t="n">
        <v>1</v>
      </c>
      <c r="I42" s="4" t="n">
        <v>27</v>
      </c>
      <c r="K42" s="1" t="n">
        <v>1</v>
      </c>
      <c r="L42" s="4" t="n">
        <v>27</v>
      </c>
      <c r="M42" s="4" t="n">
        <f aca="false">L42</f>
        <v>27</v>
      </c>
      <c r="N42" s="4" t="n">
        <v>27</v>
      </c>
    </row>
    <row r="43" customFormat="false" ht="15" hidden="false" customHeight="false" outlineLevel="0" collapsed="false">
      <c r="A43" s="1" t="n">
        <f aca="false">A42+1</f>
        <v>38</v>
      </c>
      <c r="B43" s="2" t="s">
        <v>59</v>
      </c>
      <c r="D43" s="1" t="n">
        <v>11140229</v>
      </c>
      <c r="E43" s="1" t="s">
        <v>21</v>
      </c>
      <c r="F43" s="1" t="s">
        <v>21</v>
      </c>
      <c r="G43" s="3" t="s">
        <v>22</v>
      </c>
      <c r="H43" s="1" t="n">
        <v>10</v>
      </c>
      <c r="I43" s="4" t="n">
        <v>200</v>
      </c>
      <c r="K43" s="1" t="n">
        <v>10</v>
      </c>
      <c r="L43" s="4" t="n">
        <v>200</v>
      </c>
      <c r="M43" s="4" t="n">
        <f aca="false">L43</f>
        <v>200</v>
      </c>
      <c r="N43" s="4" t="n">
        <v>200</v>
      </c>
    </row>
    <row r="44" customFormat="false" ht="15" hidden="false" customHeight="false" outlineLevel="0" collapsed="false">
      <c r="A44" s="1" t="n">
        <f aca="false">A43+1</f>
        <v>39</v>
      </c>
      <c r="B44" s="2" t="s">
        <v>59</v>
      </c>
      <c r="D44" s="1" t="n">
        <v>11140239</v>
      </c>
      <c r="E44" s="1" t="s">
        <v>21</v>
      </c>
      <c r="F44" s="1" t="s">
        <v>21</v>
      </c>
      <c r="G44" s="3" t="s">
        <v>22</v>
      </c>
      <c r="H44" s="1" t="n">
        <v>5</v>
      </c>
      <c r="I44" s="4" t="n">
        <v>150</v>
      </c>
      <c r="K44" s="1" t="n">
        <v>5</v>
      </c>
      <c r="L44" s="4" t="n">
        <v>150</v>
      </c>
      <c r="M44" s="4" t="n">
        <f aca="false">L44</f>
        <v>150</v>
      </c>
      <c r="N44" s="4" t="n">
        <v>150</v>
      </c>
    </row>
    <row r="45" customFormat="false" ht="26.85" hidden="false" customHeight="false" outlineLevel="0" collapsed="false">
      <c r="A45" s="1" t="n">
        <f aca="false">A44+1</f>
        <v>40</v>
      </c>
      <c r="B45" s="2" t="s">
        <v>60</v>
      </c>
      <c r="D45" s="1" t="n">
        <v>11140280</v>
      </c>
      <c r="E45" s="1" t="s">
        <v>21</v>
      </c>
      <c r="F45" s="1" t="s">
        <v>21</v>
      </c>
      <c r="G45" s="3" t="s">
        <v>22</v>
      </c>
      <c r="H45" s="1" t="n">
        <v>3</v>
      </c>
      <c r="I45" s="4" t="n">
        <v>36</v>
      </c>
      <c r="K45" s="1" t="n">
        <v>3</v>
      </c>
      <c r="L45" s="4" t="n">
        <v>36</v>
      </c>
      <c r="M45" s="4" t="n">
        <f aca="false">L45</f>
        <v>36</v>
      </c>
      <c r="N45" s="4" t="n">
        <v>36</v>
      </c>
    </row>
    <row r="46" customFormat="false" ht="15" hidden="false" customHeight="false" outlineLevel="0" collapsed="false">
      <c r="A46" s="1" t="n">
        <f aca="false">A45+1</f>
        <v>41</v>
      </c>
      <c r="B46" s="2" t="s">
        <v>61</v>
      </c>
      <c r="D46" s="1" t="n">
        <v>11140325</v>
      </c>
      <c r="E46" s="1" t="s">
        <v>21</v>
      </c>
      <c r="F46" s="1" t="s">
        <v>21</v>
      </c>
      <c r="G46" s="3" t="s">
        <v>22</v>
      </c>
      <c r="H46" s="1" t="n">
        <v>2</v>
      </c>
      <c r="I46" s="4" t="n">
        <v>110</v>
      </c>
      <c r="K46" s="1" t="n">
        <v>2</v>
      </c>
      <c r="L46" s="4" t="n">
        <v>110</v>
      </c>
      <c r="M46" s="4" t="n">
        <f aca="false">L46</f>
        <v>110</v>
      </c>
      <c r="N46" s="4" t="n">
        <v>110</v>
      </c>
    </row>
    <row r="47" customFormat="false" ht="15" hidden="false" customHeight="false" outlineLevel="0" collapsed="false">
      <c r="A47" s="1" t="n">
        <f aca="false">A46+1</f>
        <v>42</v>
      </c>
      <c r="B47" s="2" t="s">
        <v>62</v>
      </c>
      <c r="C47" s="17" t="n">
        <v>43678</v>
      </c>
      <c r="D47" s="1" t="n">
        <v>11140191</v>
      </c>
      <c r="G47" s="3" t="s">
        <v>22</v>
      </c>
      <c r="H47" s="1" t="n">
        <v>3</v>
      </c>
      <c r="I47" s="4" t="n">
        <v>120</v>
      </c>
      <c r="K47" s="1" t="n">
        <v>3</v>
      </c>
      <c r="L47" s="4" t="n">
        <v>120</v>
      </c>
      <c r="M47" s="4" t="n">
        <f aca="false">L47</f>
        <v>120</v>
      </c>
      <c r="N47" s="4" t="n">
        <v>120</v>
      </c>
    </row>
    <row r="48" customFormat="false" ht="15" hidden="false" customHeight="false" outlineLevel="0" collapsed="false">
      <c r="A48" s="1" t="n">
        <f aca="false">A47+1</f>
        <v>43</v>
      </c>
      <c r="B48" s="2" t="s">
        <v>63</v>
      </c>
      <c r="D48" s="1" t="n">
        <v>11140002</v>
      </c>
      <c r="E48" s="1" t="s">
        <v>21</v>
      </c>
      <c r="F48" s="1" t="s">
        <v>21</v>
      </c>
      <c r="G48" s="3" t="s">
        <v>22</v>
      </c>
      <c r="H48" s="1" t="n">
        <v>9</v>
      </c>
      <c r="I48" s="4" t="n">
        <v>63</v>
      </c>
      <c r="K48" s="1" t="n">
        <v>9</v>
      </c>
      <c r="L48" s="4" t="n">
        <v>63</v>
      </c>
      <c r="M48" s="4" t="n">
        <f aca="false">L48</f>
        <v>63</v>
      </c>
      <c r="N48" s="4" t="n">
        <v>63</v>
      </c>
    </row>
    <row r="49" customFormat="false" ht="15" hidden="false" customHeight="false" outlineLevel="0" collapsed="false">
      <c r="A49" s="1" t="n">
        <f aca="false">A48+1</f>
        <v>44</v>
      </c>
      <c r="B49" s="2" t="s">
        <v>64</v>
      </c>
      <c r="D49" s="1" t="n">
        <v>11140133</v>
      </c>
      <c r="E49" s="1" t="s">
        <v>21</v>
      </c>
      <c r="F49" s="1" t="s">
        <v>21</v>
      </c>
      <c r="G49" s="3" t="s">
        <v>22</v>
      </c>
      <c r="H49" s="1" t="n">
        <v>4</v>
      </c>
      <c r="I49" s="4" t="n">
        <v>8</v>
      </c>
      <c r="K49" s="1" t="n">
        <v>4</v>
      </c>
      <c r="L49" s="4" t="n">
        <v>8</v>
      </c>
      <c r="M49" s="4" t="n">
        <f aca="false">L49</f>
        <v>8</v>
      </c>
      <c r="N49" s="4" t="n">
        <v>8</v>
      </c>
    </row>
    <row r="50" customFormat="false" ht="15" hidden="false" customHeight="false" outlineLevel="0" collapsed="false">
      <c r="A50" s="38" t="s">
        <v>65</v>
      </c>
      <c r="B50" s="38"/>
      <c r="C50" s="38"/>
      <c r="D50" s="38"/>
      <c r="E50" s="38"/>
      <c r="F50" s="38"/>
      <c r="G50" s="38"/>
      <c r="H50" s="39" t="n">
        <f aca="false">SUM(H42:H49)</f>
        <v>37</v>
      </c>
      <c r="I50" s="39" t="n">
        <f aca="false">SUM(I42:I49)</f>
        <v>714</v>
      </c>
      <c r="J50" s="39"/>
      <c r="K50" s="39" t="n">
        <f aca="false">SUM(K42:K49)</f>
        <v>37</v>
      </c>
      <c r="L50" s="39" t="n">
        <f aca="false">SUM(L42:L49)</f>
        <v>714</v>
      </c>
      <c r="M50" s="39" t="n">
        <f aca="false">SUM(M42:M49)</f>
        <v>714</v>
      </c>
      <c r="N50" s="39" t="n">
        <f aca="false">SUM(N42:N49)</f>
        <v>714</v>
      </c>
      <c r="O50" s="40"/>
      <c r="P50" s="41"/>
    </row>
    <row r="51" customFormat="false" ht="15" hidden="false" customHeight="false" outlineLevel="0" collapsed="false">
      <c r="A51" s="42" t="s">
        <v>66</v>
      </c>
      <c r="B51" s="42"/>
      <c r="C51" s="42"/>
      <c r="D51" s="42"/>
      <c r="E51" s="42"/>
      <c r="F51" s="42"/>
      <c r="G51" s="42"/>
      <c r="H51" s="43" t="n">
        <f aca="false">H41+H50</f>
        <v>116</v>
      </c>
      <c r="I51" s="43" t="n">
        <f aca="false">I41+I50</f>
        <v>7056</v>
      </c>
      <c r="J51" s="43"/>
      <c r="K51" s="43" t="n">
        <f aca="false">K41+K50</f>
        <v>116</v>
      </c>
      <c r="L51" s="43" t="n">
        <f aca="false">L41+L50</f>
        <v>7056</v>
      </c>
      <c r="M51" s="43" t="n">
        <f aca="false">M41+M50</f>
        <v>7056</v>
      </c>
      <c r="N51" s="43" t="n">
        <f aca="false">N41+N50</f>
        <v>7056</v>
      </c>
      <c r="O51" s="44"/>
      <c r="P51" s="45"/>
    </row>
    <row r="52" customFormat="false" ht="26.85" hidden="false" customHeight="false" outlineLevel="0" collapsed="false">
      <c r="A52" s="1" t="n">
        <v>1</v>
      </c>
      <c r="B52" s="2" t="s">
        <v>67</v>
      </c>
      <c r="C52" s="17" t="n">
        <v>43031</v>
      </c>
      <c r="D52" s="1" t="n">
        <v>111301762</v>
      </c>
      <c r="G52" s="3" t="s">
        <v>22</v>
      </c>
      <c r="H52" s="1" t="n">
        <v>1</v>
      </c>
      <c r="I52" s="4" t="n">
        <v>287</v>
      </c>
      <c r="K52" s="1" t="n">
        <v>1</v>
      </c>
      <c r="L52" s="4" t="n">
        <v>287</v>
      </c>
      <c r="M52" s="4" t="n">
        <f aca="false">L52</f>
        <v>287</v>
      </c>
      <c r="N52" s="4" t="n">
        <v>287</v>
      </c>
    </row>
    <row r="53" customFormat="false" ht="15" hidden="false" customHeight="false" outlineLevel="0" collapsed="false">
      <c r="A53" s="1" t="n">
        <v>2</v>
      </c>
      <c r="B53" s="2" t="s">
        <v>68</v>
      </c>
      <c r="D53" s="1" t="n">
        <v>111300407</v>
      </c>
      <c r="E53" s="1" t="s">
        <v>21</v>
      </c>
      <c r="F53" s="1" t="s">
        <v>21</v>
      </c>
      <c r="G53" s="3" t="s">
        <v>22</v>
      </c>
      <c r="H53" s="1" t="n">
        <v>3</v>
      </c>
      <c r="I53" s="4" t="n">
        <v>21</v>
      </c>
      <c r="K53" s="1" t="n">
        <v>3</v>
      </c>
      <c r="L53" s="4" t="n">
        <v>21</v>
      </c>
      <c r="M53" s="4" t="n">
        <f aca="false">L53</f>
        <v>21</v>
      </c>
      <c r="N53" s="4" t="n">
        <v>21</v>
      </c>
    </row>
    <row r="54" customFormat="false" ht="15" hidden="false" customHeight="false" outlineLevel="0" collapsed="false">
      <c r="A54" s="1" t="n">
        <f aca="false">A53+1</f>
        <v>3</v>
      </c>
      <c r="B54" s="2" t="s">
        <v>69</v>
      </c>
      <c r="D54" s="1" t="n">
        <v>111300501</v>
      </c>
      <c r="E54" s="1" t="s">
        <v>21</v>
      </c>
      <c r="F54" s="1" t="s">
        <v>21</v>
      </c>
      <c r="G54" s="3" t="s">
        <v>22</v>
      </c>
      <c r="H54" s="1" t="n">
        <v>2</v>
      </c>
      <c r="I54" s="4" t="n">
        <v>1586</v>
      </c>
      <c r="K54" s="1" t="n">
        <v>2</v>
      </c>
      <c r="L54" s="4" t="n">
        <v>1586</v>
      </c>
      <c r="M54" s="4" t="n">
        <f aca="false">L54</f>
        <v>1586</v>
      </c>
      <c r="N54" s="4" t="n">
        <v>1586</v>
      </c>
    </row>
    <row r="55" customFormat="false" ht="26.85" hidden="false" customHeight="false" outlineLevel="0" collapsed="false">
      <c r="A55" s="1" t="n">
        <f aca="false">A54+1</f>
        <v>4</v>
      </c>
      <c r="B55" s="2" t="s">
        <v>70</v>
      </c>
      <c r="D55" s="1" t="n">
        <v>111300859</v>
      </c>
      <c r="E55" s="1" t="s">
        <v>21</v>
      </c>
      <c r="F55" s="1" t="s">
        <v>21</v>
      </c>
      <c r="G55" s="3" t="s">
        <v>22</v>
      </c>
      <c r="H55" s="1" t="n">
        <v>4</v>
      </c>
      <c r="I55" s="4" t="n">
        <v>832</v>
      </c>
      <c r="K55" s="1" t="n">
        <v>4</v>
      </c>
      <c r="L55" s="4" t="n">
        <v>832</v>
      </c>
      <c r="M55" s="4" t="n">
        <f aca="false">L55</f>
        <v>832</v>
      </c>
      <c r="N55" s="4" t="n">
        <v>832</v>
      </c>
    </row>
    <row r="56" customFormat="false" ht="15" hidden="false" customHeight="false" outlineLevel="0" collapsed="false">
      <c r="A56" s="1" t="n">
        <f aca="false">A55+1</f>
        <v>5</v>
      </c>
      <c r="B56" s="2" t="s">
        <v>71</v>
      </c>
      <c r="D56" s="1" t="n">
        <v>111301846</v>
      </c>
      <c r="E56" s="1" t="s">
        <v>21</v>
      </c>
      <c r="F56" s="1" t="s">
        <v>21</v>
      </c>
      <c r="G56" s="3" t="s">
        <v>22</v>
      </c>
      <c r="H56" s="1" t="n">
        <v>1</v>
      </c>
      <c r="I56" s="4" t="n">
        <v>42</v>
      </c>
      <c r="K56" s="1" t="n">
        <v>1</v>
      </c>
      <c r="L56" s="4" t="n">
        <v>42</v>
      </c>
      <c r="M56" s="4" t="n">
        <f aca="false">L56</f>
        <v>42</v>
      </c>
      <c r="N56" s="4" t="n">
        <v>42</v>
      </c>
    </row>
    <row r="57" customFormat="false" ht="15" hidden="false" customHeight="false" outlineLevel="0" collapsed="false">
      <c r="A57" s="1" t="n">
        <f aca="false">A56+1</f>
        <v>6</v>
      </c>
      <c r="B57" s="2" t="s">
        <v>71</v>
      </c>
      <c r="D57" s="1" t="n">
        <v>111301846</v>
      </c>
      <c r="E57" s="1" t="s">
        <v>21</v>
      </c>
      <c r="F57" s="1" t="s">
        <v>21</v>
      </c>
      <c r="G57" s="3" t="s">
        <v>22</v>
      </c>
      <c r="H57" s="1" t="n">
        <v>1</v>
      </c>
      <c r="I57" s="4" t="n">
        <v>58</v>
      </c>
      <c r="K57" s="1" t="n">
        <v>1</v>
      </c>
      <c r="L57" s="4" t="n">
        <v>58</v>
      </c>
      <c r="M57" s="4" t="n">
        <f aca="false">L57</f>
        <v>58</v>
      </c>
      <c r="N57" s="4" t="n">
        <v>58</v>
      </c>
    </row>
    <row r="58" customFormat="false" ht="15" hidden="false" customHeight="false" outlineLevel="0" collapsed="false">
      <c r="A58" s="1" t="n">
        <f aca="false">A57+1</f>
        <v>7</v>
      </c>
      <c r="B58" s="2" t="s">
        <v>72</v>
      </c>
      <c r="C58" s="17" t="n">
        <v>41307</v>
      </c>
      <c r="D58" s="1" t="n">
        <v>111301460</v>
      </c>
      <c r="E58" s="1" t="s">
        <v>21</v>
      </c>
      <c r="F58" s="1" t="s">
        <v>21</v>
      </c>
      <c r="G58" s="3" t="s">
        <v>22</v>
      </c>
      <c r="H58" s="1" t="n">
        <v>2</v>
      </c>
      <c r="I58" s="4" t="n">
        <v>150</v>
      </c>
      <c r="K58" s="1" t="n">
        <v>2</v>
      </c>
      <c r="L58" s="4" t="n">
        <v>150</v>
      </c>
      <c r="M58" s="4" t="n">
        <f aca="false">L58</f>
        <v>150</v>
      </c>
      <c r="N58" s="4" t="n">
        <v>150</v>
      </c>
    </row>
    <row r="59" customFormat="false" ht="26.85" hidden="false" customHeight="false" outlineLevel="0" collapsed="false">
      <c r="A59" s="1" t="n">
        <f aca="false">A58+1</f>
        <v>8</v>
      </c>
      <c r="B59" s="31" t="s">
        <v>73</v>
      </c>
      <c r="C59" s="32" t="n">
        <v>42794</v>
      </c>
      <c r="D59" s="33" t="n">
        <v>111301706</v>
      </c>
      <c r="E59" s="33" t="s">
        <v>21</v>
      </c>
      <c r="F59" s="33" t="s">
        <v>21</v>
      </c>
      <c r="G59" s="34" t="s">
        <v>22</v>
      </c>
      <c r="H59" s="33" t="n">
        <v>8</v>
      </c>
      <c r="I59" s="35" t="n">
        <v>1568</v>
      </c>
      <c r="J59" s="36"/>
      <c r="K59" s="33" t="n">
        <v>8</v>
      </c>
      <c r="L59" s="35" t="n">
        <v>1568</v>
      </c>
      <c r="M59" s="4" t="n">
        <f aca="false">L59</f>
        <v>1568</v>
      </c>
      <c r="N59" s="35" t="n">
        <v>1568</v>
      </c>
      <c r="O59" s="46"/>
      <c r="P59" s="36"/>
    </row>
    <row r="60" customFormat="false" ht="26.85" hidden="false" customHeight="false" outlineLevel="0" collapsed="false">
      <c r="A60" s="1" t="n">
        <f aca="false">A59+1</f>
        <v>9</v>
      </c>
      <c r="B60" s="2" t="s">
        <v>74</v>
      </c>
      <c r="C60" s="17" t="n">
        <v>42565</v>
      </c>
      <c r="D60" s="1" t="n">
        <v>111301570</v>
      </c>
      <c r="E60" s="1" t="s">
        <v>21</v>
      </c>
      <c r="F60" s="1" t="s">
        <v>21</v>
      </c>
      <c r="G60" s="3" t="s">
        <v>22</v>
      </c>
      <c r="H60" s="1" t="n">
        <v>1</v>
      </c>
      <c r="I60" s="4" t="n">
        <v>300</v>
      </c>
      <c r="K60" s="1" t="n">
        <v>1</v>
      </c>
      <c r="L60" s="4" t="n">
        <v>300</v>
      </c>
      <c r="M60" s="4" t="n">
        <f aca="false">L60</f>
        <v>300</v>
      </c>
      <c r="N60" s="4" t="n">
        <v>300</v>
      </c>
    </row>
    <row r="61" customFormat="false" ht="26.85" hidden="false" customHeight="false" outlineLevel="0" collapsed="false">
      <c r="A61" s="1" t="n">
        <f aca="false">A60+1</f>
        <v>10</v>
      </c>
      <c r="B61" s="2" t="s">
        <v>75</v>
      </c>
      <c r="D61" s="1" t="n">
        <v>111301194</v>
      </c>
      <c r="E61" s="1" t="s">
        <v>21</v>
      </c>
      <c r="F61" s="1" t="s">
        <v>21</v>
      </c>
      <c r="G61" s="3" t="s">
        <v>22</v>
      </c>
      <c r="H61" s="1" t="n">
        <v>1</v>
      </c>
      <c r="I61" s="4" t="n">
        <v>458</v>
      </c>
      <c r="K61" s="1" t="n">
        <v>1</v>
      </c>
      <c r="L61" s="4" t="n">
        <v>458</v>
      </c>
      <c r="M61" s="4" t="n">
        <f aca="false">L61</f>
        <v>458</v>
      </c>
      <c r="N61" s="4" t="n">
        <v>458</v>
      </c>
    </row>
    <row r="62" customFormat="false" ht="26.85" hidden="false" customHeight="false" outlineLevel="0" collapsed="false">
      <c r="A62" s="1" t="n">
        <f aca="false">A61+1</f>
        <v>11</v>
      </c>
      <c r="B62" s="2" t="s">
        <v>75</v>
      </c>
      <c r="D62" s="1" t="n">
        <v>111301194</v>
      </c>
      <c r="E62" s="1" t="s">
        <v>21</v>
      </c>
      <c r="F62" s="1" t="s">
        <v>21</v>
      </c>
      <c r="G62" s="3" t="s">
        <v>22</v>
      </c>
      <c r="H62" s="1" t="n">
        <v>1</v>
      </c>
      <c r="I62" s="4" t="n">
        <v>458</v>
      </c>
      <c r="K62" s="1" t="n">
        <v>1</v>
      </c>
      <c r="L62" s="4" t="n">
        <v>458</v>
      </c>
      <c r="M62" s="4" t="n">
        <f aca="false">L62</f>
        <v>458</v>
      </c>
      <c r="N62" s="4" t="n">
        <v>458</v>
      </c>
    </row>
    <row r="63" customFormat="false" ht="15" hidden="false" customHeight="false" outlineLevel="0" collapsed="false">
      <c r="A63" s="1" t="n">
        <f aca="false">A62+1</f>
        <v>12</v>
      </c>
      <c r="B63" s="2" t="s">
        <v>76</v>
      </c>
      <c r="D63" s="1" t="n">
        <v>111301858</v>
      </c>
      <c r="E63" s="1" t="s">
        <v>21</v>
      </c>
      <c r="F63" s="1" t="s">
        <v>21</v>
      </c>
      <c r="G63" s="3" t="s">
        <v>22</v>
      </c>
      <c r="H63" s="1" t="n">
        <v>10</v>
      </c>
      <c r="I63" s="4" t="n">
        <v>260</v>
      </c>
      <c r="K63" s="1" t="n">
        <v>10</v>
      </c>
      <c r="L63" s="4" t="n">
        <v>260</v>
      </c>
      <c r="M63" s="4" t="n">
        <f aca="false">L63</f>
        <v>260</v>
      </c>
      <c r="N63" s="4" t="n">
        <v>260</v>
      </c>
    </row>
    <row r="64" customFormat="false" ht="15" hidden="false" customHeight="false" outlineLevel="0" collapsed="false">
      <c r="A64" s="1" t="n">
        <f aca="false">A63+1</f>
        <v>13</v>
      </c>
      <c r="B64" s="2" t="s">
        <v>76</v>
      </c>
      <c r="D64" s="1" t="n">
        <v>111301858</v>
      </c>
      <c r="E64" s="1" t="s">
        <v>21</v>
      </c>
      <c r="F64" s="1" t="s">
        <v>21</v>
      </c>
      <c r="G64" s="3" t="s">
        <v>22</v>
      </c>
      <c r="H64" s="1" t="n">
        <v>1</v>
      </c>
      <c r="I64" s="4" t="n">
        <v>235</v>
      </c>
      <c r="K64" s="1" t="n">
        <v>1</v>
      </c>
      <c r="L64" s="4" t="n">
        <v>235</v>
      </c>
      <c r="M64" s="4" t="n">
        <f aca="false">L64</f>
        <v>235</v>
      </c>
      <c r="N64" s="4" t="n">
        <v>235</v>
      </c>
    </row>
    <row r="65" customFormat="false" ht="15" hidden="false" customHeight="false" outlineLevel="0" collapsed="false">
      <c r="A65" s="1" t="n">
        <f aca="false">A64+1</f>
        <v>14</v>
      </c>
      <c r="B65" s="2" t="s">
        <v>77</v>
      </c>
      <c r="D65" s="1" t="n">
        <v>111301614</v>
      </c>
      <c r="E65" s="1" t="s">
        <v>21</v>
      </c>
      <c r="F65" s="1" t="s">
        <v>21</v>
      </c>
      <c r="G65" s="3" t="s">
        <v>22</v>
      </c>
      <c r="H65" s="1" t="n">
        <v>2</v>
      </c>
      <c r="I65" s="4" t="n">
        <v>390</v>
      </c>
      <c r="K65" s="1" t="n">
        <v>2</v>
      </c>
      <c r="L65" s="4" t="n">
        <v>390</v>
      </c>
      <c r="M65" s="4" t="n">
        <f aca="false">L65</f>
        <v>390</v>
      </c>
      <c r="N65" s="4" t="n">
        <v>390</v>
      </c>
    </row>
    <row r="66" customFormat="false" ht="15" hidden="false" customHeight="false" outlineLevel="0" collapsed="false">
      <c r="A66" s="1" t="n">
        <f aca="false">A65+1</f>
        <v>15</v>
      </c>
      <c r="B66" s="2" t="s">
        <v>78</v>
      </c>
      <c r="D66" s="1" t="n">
        <v>111300414</v>
      </c>
      <c r="E66" s="1" t="s">
        <v>21</v>
      </c>
      <c r="F66" s="1" t="s">
        <v>21</v>
      </c>
      <c r="G66" s="3" t="s">
        <v>22</v>
      </c>
      <c r="H66" s="1" t="n">
        <v>4</v>
      </c>
      <c r="I66" s="4" t="n">
        <v>28</v>
      </c>
      <c r="K66" s="1" t="n">
        <v>4</v>
      </c>
      <c r="L66" s="4" t="n">
        <v>28</v>
      </c>
      <c r="M66" s="4" t="n">
        <f aca="false">L66</f>
        <v>28</v>
      </c>
      <c r="N66" s="4" t="n">
        <v>28</v>
      </c>
    </row>
    <row r="67" customFormat="false" ht="15" hidden="false" customHeight="false" outlineLevel="0" collapsed="false">
      <c r="A67" s="1" t="n">
        <f aca="false">A66+1</f>
        <v>16</v>
      </c>
      <c r="B67" s="2" t="s">
        <v>79</v>
      </c>
      <c r="D67" s="1" t="n">
        <v>111301411</v>
      </c>
      <c r="E67" s="1" t="s">
        <v>21</v>
      </c>
      <c r="F67" s="1" t="s">
        <v>21</v>
      </c>
      <c r="G67" s="3" t="s">
        <v>22</v>
      </c>
      <c r="H67" s="1" t="n">
        <v>1</v>
      </c>
      <c r="I67" s="4" t="n">
        <v>45</v>
      </c>
      <c r="K67" s="1" t="n">
        <v>1</v>
      </c>
      <c r="L67" s="4" t="n">
        <v>45</v>
      </c>
      <c r="M67" s="4" t="n">
        <f aca="false">L67</f>
        <v>45</v>
      </c>
      <c r="N67" s="4" t="n">
        <v>45</v>
      </c>
    </row>
    <row r="68" customFormat="false" ht="52.2" hidden="false" customHeight="false" outlineLevel="0" collapsed="false">
      <c r="A68" s="1" t="n">
        <f aca="false">A67+1</f>
        <v>17</v>
      </c>
      <c r="B68" s="2" t="s">
        <v>80</v>
      </c>
      <c r="C68" s="17" t="n">
        <v>43031</v>
      </c>
      <c r="D68" s="1" t="n">
        <v>111301761</v>
      </c>
      <c r="G68" s="3" t="s">
        <v>22</v>
      </c>
      <c r="H68" s="1" t="n">
        <v>2</v>
      </c>
      <c r="I68" s="4" t="n">
        <v>221.3</v>
      </c>
      <c r="K68" s="1" t="n">
        <v>2</v>
      </c>
      <c r="L68" s="4" t="n">
        <v>221.3</v>
      </c>
      <c r="M68" s="4" t="n">
        <f aca="false">L68</f>
        <v>221.3</v>
      </c>
      <c r="N68" s="4" t="n">
        <v>221.3</v>
      </c>
    </row>
    <row r="69" customFormat="false" ht="26.85" hidden="false" customHeight="false" outlineLevel="0" collapsed="false">
      <c r="A69" s="1" t="n">
        <f aca="false">A68+1</f>
        <v>18</v>
      </c>
      <c r="B69" s="2" t="s">
        <v>81</v>
      </c>
      <c r="D69" s="1" t="n">
        <v>111301403</v>
      </c>
      <c r="E69" s="1" t="s">
        <v>21</v>
      </c>
      <c r="F69" s="1" t="s">
        <v>21</v>
      </c>
      <c r="G69" s="3" t="s">
        <v>22</v>
      </c>
      <c r="H69" s="1" t="n">
        <v>2</v>
      </c>
      <c r="I69" s="4" t="n">
        <v>420</v>
      </c>
      <c r="K69" s="1" t="n">
        <v>2</v>
      </c>
      <c r="L69" s="4" t="n">
        <v>420</v>
      </c>
      <c r="M69" s="4" t="n">
        <f aca="false">L69</f>
        <v>420</v>
      </c>
      <c r="N69" s="4" t="n">
        <v>420</v>
      </c>
    </row>
    <row r="70" customFormat="false" ht="15" hidden="false" customHeight="false" outlineLevel="0" collapsed="false">
      <c r="A70" s="1" t="n">
        <f aca="false">A69+1</f>
        <v>19</v>
      </c>
      <c r="B70" s="2" t="s">
        <v>82</v>
      </c>
      <c r="D70" s="1" t="n">
        <v>111300806</v>
      </c>
      <c r="E70" s="1" t="s">
        <v>21</v>
      </c>
      <c r="F70" s="1" t="s">
        <v>21</v>
      </c>
      <c r="G70" s="3" t="s">
        <v>22</v>
      </c>
      <c r="H70" s="1" t="n">
        <v>1</v>
      </c>
      <c r="I70" s="4" t="n">
        <v>21</v>
      </c>
      <c r="K70" s="1" t="n">
        <v>1</v>
      </c>
      <c r="L70" s="4" t="n">
        <v>21</v>
      </c>
      <c r="M70" s="4" t="n">
        <f aca="false">L70</f>
        <v>21</v>
      </c>
      <c r="N70" s="4" t="n">
        <v>21</v>
      </c>
    </row>
    <row r="71" customFormat="false" ht="15" hidden="false" customHeight="false" outlineLevel="0" collapsed="false">
      <c r="A71" s="1" t="n">
        <f aca="false">A70+1</f>
        <v>20</v>
      </c>
      <c r="B71" s="2" t="s">
        <v>83</v>
      </c>
      <c r="D71" s="1" t="n">
        <v>111301612</v>
      </c>
      <c r="E71" s="1" t="s">
        <v>21</v>
      </c>
      <c r="F71" s="1" t="s">
        <v>21</v>
      </c>
      <c r="G71" s="3" t="s">
        <v>22</v>
      </c>
      <c r="H71" s="1" t="n">
        <v>2</v>
      </c>
      <c r="I71" s="4" t="n">
        <v>160</v>
      </c>
      <c r="K71" s="1" t="n">
        <v>2</v>
      </c>
      <c r="L71" s="4" t="n">
        <v>160</v>
      </c>
      <c r="M71" s="4" t="n">
        <f aca="false">L71</f>
        <v>160</v>
      </c>
      <c r="N71" s="4" t="n">
        <v>160</v>
      </c>
    </row>
    <row r="72" customFormat="false" ht="15" hidden="false" customHeight="false" outlineLevel="0" collapsed="false">
      <c r="A72" s="1" t="n">
        <f aca="false">A71+1</f>
        <v>21</v>
      </c>
      <c r="B72" s="2" t="s">
        <v>84</v>
      </c>
      <c r="D72" s="1" t="n">
        <v>111300125</v>
      </c>
      <c r="E72" s="1" t="s">
        <v>21</v>
      </c>
      <c r="F72" s="1" t="s">
        <v>21</v>
      </c>
      <c r="G72" s="3" t="s">
        <v>22</v>
      </c>
      <c r="H72" s="1" t="n">
        <v>2</v>
      </c>
      <c r="I72" s="4" t="n">
        <v>20</v>
      </c>
      <c r="K72" s="1" t="n">
        <v>2</v>
      </c>
      <c r="L72" s="4" t="n">
        <v>20</v>
      </c>
      <c r="M72" s="4" t="n">
        <f aca="false">L72</f>
        <v>20</v>
      </c>
      <c r="N72" s="4" t="n">
        <v>20</v>
      </c>
    </row>
    <row r="73" customFormat="false" ht="15" hidden="false" customHeight="false" outlineLevel="0" collapsed="false">
      <c r="A73" s="1" t="n">
        <f aca="false">A72+1</f>
        <v>22</v>
      </c>
      <c r="B73" s="31" t="s">
        <v>85</v>
      </c>
      <c r="C73" s="32" t="n">
        <v>42794</v>
      </c>
      <c r="D73" s="33" t="n">
        <v>111301707</v>
      </c>
      <c r="E73" s="33" t="s">
        <v>21</v>
      </c>
      <c r="F73" s="33" t="s">
        <v>21</v>
      </c>
      <c r="G73" s="34" t="s">
        <v>22</v>
      </c>
      <c r="H73" s="33" t="n">
        <v>8</v>
      </c>
      <c r="I73" s="35" t="n">
        <v>410.24</v>
      </c>
      <c r="J73" s="36"/>
      <c r="K73" s="33" t="n">
        <v>8</v>
      </c>
      <c r="L73" s="35" t="n">
        <v>410.24</v>
      </c>
      <c r="M73" s="4" t="n">
        <f aca="false">L73</f>
        <v>410.24</v>
      </c>
      <c r="N73" s="35" t="n">
        <v>410.24</v>
      </c>
      <c r="O73" s="46"/>
      <c r="P73" s="36"/>
    </row>
    <row r="74" customFormat="false" ht="15" hidden="false" customHeight="false" outlineLevel="0" collapsed="false">
      <c r="A74" s="1" t="n">
        <f aca="false">A73+1</f>
        <v>23</v>
      </c>
      <c r="B74" s="18" t="s">
        <v>86</v>
      </c>
      <c r="C74" s="19"/>
      <c r="D74" s="20" t="n">
        <v>11130066</v>
      </c>
      <c r="E74" s="20"/>
      <c r="F74" s="20"/>
      <c r="G74" s="19" t="s">
        <v>22</v>
      </c>
      <c r="H74" s="20" t="n">
        <v>1</v>
      </c>
      <c r="I74" s="21" t="n">
        <v>535</v>
      </c>
      <c r="J74" s="22"/>
      <c r="K74" s="20" t="n">
        <v>1</v>
      </c>
      <c r="L74" s="21" t="n">
        <v>535</v>
      </c>
      <c r="M74" s="21" t="n">
        <f aca="false">L74</f>
        <v>535</v>
      </c>
      <c r="N74" s="21" t="n">
        <v>535</v>
      </c>
    </row>
    <row r="75" customFormat="false" ht="15" hidden="false" customHeight="false" outlineLevel="0" collapsed="false">
      <c r="A75" s="1" t="n">
        <f aca="false">A74+1</f>
        <v>24</v>
      </c>
      <c r="B75" s="2" t="s">
        <v>87</v>
      </c>
      <c r="D75" s="1" t="n">
        <v>111300444</v>
      </c>
      <c r="E75" s="1" t="s">
        <v>21</v>
      </c>
      <c r="F75" s="1" t="s">
        <v>21</v>
      </c>
      <c r="G75" s="3" t="s">
        <v>22</v>
      </c>
      <c r="H75" s="1" t="n">
        <v>1</v>
      </c>
      <c r="I75" s="4" t="n">
        <v>4</v>
      </c>
      <c r="K75" s="1" t="n">
        <v>1</v>
      </c>
      <c r="L75" s="4" t="n">
        <v>4</v>
      </c>
      <c r="M75" s="4" t="n">
        <f aca="false">L75</f>
        <v>4</v>
      </c>
      <c r="N75" s="4" t="n">
        <v>4</v>
      </c>
    </row>
    <row r="76" customFormat="false" ht="39.55" hidden="false" customHeight="false" outlineLevel="0" collapsed="false">
      <c r="A76" s="1" t="n">
        <f aca="false">A75+1</f>
        <v>25</v>
      </c>
      <c r="B76" s="2" t="s">
        <v>88</v>
      </c>
      <c r="C76" s="17" t="n">
        <v>41642</v>
      </c>
      <c r="D76" s="1" t="n">
        <v>111301469</v>
      </c>
      <c r="E76" s="1" t="s">
        <v>21</v>
      </c>
      <c r="F76" s="1" t="s">
        <v>21</v>
      </c>
      <c r="G76" s="3" t="s">
        <v>22</v>
      </c>
      <c r="H76" s="1" t="n">
        <v>8</v>
      </c>
      <c r="I76" s="4" t="n">
        <v>328</v>
      </c>
      <c r="K76" s="1" t="n">
        <v>8</v>
      </c>
      <c r="L76" s="4" t="n">
        <v>328</v>
      </c>
      <c r="M76" s="4" t="n">
        <f aca="false">L76</f>
        <v>328</v>
      </c>
      <c r="N76" s="4" t="n">
        <v>328</v>
      </c>
    </row>
    <row r="77" customFormat="false" ht="15" hidden="false" customHeight="false" outlineLevel="0" collapsed="false">
      <c r="A77" s="1" t="n">
        <f aca="false">A76+1</f>
        <v>26</v>
      </c>
      <c r="B77" s="2" t="s">
        <v>89</v>
      </c>
      <c r="D77" s="1" t="n">
        <v>111300233</v>
      </c>
      <c r="E77" s="1" t="s">
        <v>21</v>
      </c>
      <c r="F77" s="1" t="s">
        <v>21</v>
      </c>
      <c r="G77" s="3" t="s">
        <v>22</v>
      </c>
      <c r="H77" s="1" t="n">
        <v>16</v>
      </c>
      <c r="I77" s="4" t="n">
        <v>16</v>
      </c>
      <c r="K77" s="1" t="n">
        <v>16</v>
      </c>
      <c r="L77" s="4" t="n">
        <v>16</v>
      </c>
      <c r="M77" s="4" t="n">
        <f aca="false">L77</f>
        <v>16</v>
      </c>
      <c r="N77" s="4" t="n">
        <v>16</v>
      </c>
    </row>
    <row r="78" customFormat="false" ht="15" hidden="false" customHeight="false" outlineLevel="0" collapsed="false">
      <c r="A78" s="47" t="s">
        <v>90</v>
      </c>
      <c r="B78" s="47"/>
      <c r="C78" s="47"/>
      <c r="D78" s="47"/>
      <c r="E78" s="47"/>
      <c r="F78" s="47"/>
      <c r="G78" s="47"/>
      <c r="H78" s="48" t="n">
        <f aca="false">SUM(H52:H77)</f>
        <v>86</v>
      </c>
      <c r="I78" s="48" t="n">
        <f aca="false">SUM(I52:I77)</f>
        <v>8853.54</v>
      </c>
      <c r="J78" s="48"/>
      <c r="K78" s="48" t="n">
        <f aca="false">SUM(K52:K77)</f>
        <v>86</v>
      </c>
      <c r="L78" s="48" t="n">
        <f aca="false">SUM(L52:L77)</f>
        <v>8853.54</v>
      </c>
      <c r="M78" s="48" t="n">
        <f aca="false">SUM(M52:M77)</f>
        <v>8853.54</v>
      </c>
      <c r="N78" s="48" t="n">
        <f aca="false">SUM(N52:N77)</f>
        <v>8853.54</v>
      </c>
      <c r="O78" s="49"/>
      <c r="P78" s="50"/>
    </row>
    <row r="79" customFormat="false" ht="15" hidden="false" customHeight="false" outlineLevel="0" collapsed="false">
      <c r="A79" s="42" t="s">
        <v>66</v>
      </c>
      <c r="B79" s="42"/>
      <c r="C79" s="42"/>
      <c r="D79" s="42"/>
      <c r="E79" s="42"/>
      <c r="F79" s="42"/>
      <c r="G79" s="42"/>
      <c r="H79" s="43" t="n">
        <f aca="false">H78</f>
        <v>86</v>
      </c>
      <c r="I79" s="43" t="n">
        <f aca="false">I78</f>
        <v>8853.54</v>
      </c>
      <c r="J79" s="43"/>
      <c r="K79" s="43" t="n">
        <f aca="false">K78</f>
        <v>86</v>
      </c>
      <c r="L79" s="43" t="n">
        <f aca="false">L78</f>
        <v>8853.54</v>
      </c>
      <c r="M79" s="43" t="n">
        <f aca="false">M78</f>
        <v>8853.54</v>
      </c>
      <c r="N79" s="43" t="n">
        <f aca="false">N78</f>
        <v>8853.54</v>
      </c>
      <c r="O79" s="44"/>
      <c r="P79" s="45"/>
    </row>
    <row r="81" customFormat="false" ht="69.4" hidden="false" customHeight="true" outlineLevel="0" collapsed="false">
      <c r="B81" s="2" t="s">
        <v>91</v>
      </c>
      <c r="C81" s="10" t="s">
        <v>92</v>
      </c>
      <c r="D81" s="51"/>
      <c r="I81" s="51" t="n">
        <v>442285.44</v>
      </c>
    </row>
    <row r="82" customFormat="false" ht="10.5" hidden="false" customHeight="true" outlineLevel="0" collapsed="false"/>
    <row r="83" customFormat="false" ht="11.25" hidden="true" customHeight="true" outlineLevel="0" collapsed="false"/>
    <row r="84" customFormat="false" ht="0.75" hidden="true" customHeight="tru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  <row r="92" customFormat="false" ht="15" hidden="true" customHeight="false" outlineLevel="0" collapsed="false"/>
    <row r="93" customFormat="false" ht="15" hidden="true" customHeight="false" outlineLevel="0" collapsed="false"/>
    <row r="94" customFormat="false" ht="15" hidden="true" customHeight="false" outlineLevel="0" collapsed="false"/>
    <row r="95" customFormat="false" ht="15" hidden="true" customHeight="false" outlineLevel="0" collapsed="false"/>
    <row r="96" customFormat="false" ht="15" hidden="true" customHeight="false" outlineLevel="0" collapsed="false"/>
    <row r="97" customFormat="false" ht="15" hidden="true" customHeight="false" outlineLevel="0" collapsed="false"/>
    <row r="98" customFormat="false" ht="15" hidden="true" customHeight="false" outlineLevel="0" collapsed="false"/>
    <row r="99" customFormat="false" ht="15" hidden="true" customHeight="false" outlineLevel="0" collapsed="false"/>
    <row r="100" customFormat="false" ht="15" hidden="true" customHeight="false" outlineLevel="0" collapsed="false"/>
    <row r="101" customFormat="false" ht="15" hidden="true" customHeight="false" outlineLevel="0" collapsed="false"/>
    <row r="102" customFormat="false" ht="15" hidden="true" customHeight="false" outlineLevel="0" collapsed="false"/>
    <row r="103" customFormat="false" ht="15" hidden="true" customHeight="false" outlineLevel="0" collapsed="false"/>
    <row r="104" customFormat="false" ht="15" hidden="true" customHeight="false" outlineLevel="0" collapsed="false"/>
    <row r="105" customFormat="false" ht="15" hidden="true" customHeight="false" outlineLevel="0" collapsed="false"/>
    <row r="106" customFormat="false" ht="15" hidden="true" customHeight="false" outlineLevel="0" collapsed="false"/>
    <row r="107" customFormat="false" ht="15" hidden="true" customHeight="false" outlineLevel="0" collapsed="false"/>
    <row r="108" customFormat="false" ht="15" hidden="true" customHeight="false" outlineLevel="0" collapsed="false"/>
    <row r="109" customFormat="false" ht="15" hidden="true" customHeight="false" outlineLevel="0" collapsed="false"/>
    <row r="110" customFormat="false" ht="15" hidden="true" customHeight="false" outlineLevel="0" collapsed="false"/>
    <row r="111" customFormat="false" ht="15" hidden="true" customHeight="false" outlineLevel="0" collapsed="false"/>
    <row r="112" customFormat="false" ht="15" hidden="true" customHeight="false" outlineLevel="0" collapsed="false"/>
    <row r="113" customFormat="false" ht="15" hidden="true" customHeight="false" outlineLevel="0" collapsed="false"/>
    <row r="114" customFormat="false" ht="15" hidden="true" customHeight="false" outlineLevel="0" collapsed="false"/>
    <row r="115" customFormat="false" ht="15" hidden="true" customHeight="false" outlineLevel="0" collapsed="false"/>
    <row r="116" customFormat="false" ht="15" hidden="true" customHeight="false" outlineLevel="0" collapsed="false"/>
    <row r="117" customFormat="false" ht="15" hidden="true" customHeight="false" outlineLevel="0" collapsed="false"/>
    <row r="118" customFormat="false" ht="15" hidden="true" customHeight="false" outlineLevel="0" collapsed="false"/>
    <row r="119" customFormat="false" ht="15" hidden="true" customHeight="false" outlineLevel="0" collapsed="false"/>
    <row r="120" customFormat="false" ht="15" hidden="true" customHeight="false" outlineLevel="0" collapsed="false"/>
    <row r="121" customFormat="false" ht="15" hidden="true" customHeight="false" outlineLevel="0" collapsed="false"/>
    <row r="122" customFormat="false" ht="15" hidden="true" customHeight="false" outlineLevel="0" collapsed="false"/>
    <row r="123" customFormat="false" ht="15" hidden="true" customHeight="false" outlineLevel="0" collapsed="false"/>
    <row r="124" customFormat="false" ht="15" hidden="true" customHeight="false" outlineLevel="0" collapsed="false"/>
    <row r="125" customFormat="false" ht="15" hidden="true" customHeight="false" outlineLevel="0" collapsed="false"/>
    <row r="126" customFormat="false" ht="15" hidden="true" customHeight="false" outlineLevel="0" collapsed="false"/>
    <row r="127" customFormat="false" ht="15" hidden="true" customHeight="false" outlineLevel="0" collapsed="false"/>
    <row r="128" customFormat="false" ht="15" hidden="true" customHeight="false" outlineLevel="0" collapsed="false"/>
    <row r="129" customFormat="false" ht="15" hidden="true" customHeight="false" outlineLevel="0" collapsed="false"/>
    <row r="130" customFormat="false" ht="15" hidden="true" customHeight="false" outlineLevel="0" collapsed="false"/>
    <row r="131" customFormat="false" ht="15" hidden="true" customHeight="false" outlineLevel="0" collapsed="false"/>
    <row r="132" customFormat="false" ht="15" hidden="true" customHeight="false" outlineLevel="0" collapsed="false"/>
    <row r="133" customFormat="false" ht="15" hidden="true" customHeight="false" outlineLevel="0" collapsed="false"/>
    <row r="134" customFormat="false" ht="15" hidden="true" customHeight="false" outlineLevel="0" collapsed="false"/>
    <row r="135" customFormat="false" ht="15" hidden="true" customHeight="false" outlineLevel="0" collapsed="false"/>
    <row r="136" customFormat="false" ht="15" hidden="true" customHeight="false" outlineLevel="0" collapsed="false"/>
    <row r="137" customFormat="false" ht="15" hidden="true" customHeight="false" outlineLevel="0" collapsed="false"/>
    <row r="138" customFormat="false" ht="15" hidden="true" customHeight="false" outlineLevel="0" collapsed="false"/>
    <row r="139" customFormat="false" ht="15" hidden="true" customHeight="false" outlineLevel="0" collapsed="false"/>
    <row r="140" customFormat="false" ht="15" hidden="true" customHeight="false" outlineLevel="0" collapsed="false"/>
    <row r="141" customFormat="false" ht="15" hidden="true" customHeight="false" outlineLevel="0" collapsed="false"/>
    <row r="142" customFormat="false" ht="15" hidden="true" customHeight="false" outlineLevel="0" collapsed="false"/>
    <row r="143" customFormat="false" ht="15" hidden="true" customHeight="false" outlineLevel="0" collapsed="false"/>
    <row r="144" customFormat="false" ht="15" hidden="true" customHeight="false" outlineLevel="0" collapsed="false"/>
    <row r="145" customFormat="false" ht="15" hidden="true" customHeight="false" outlineLevel="0" collapsed="false"/>
    <row r="146" customFormat="false" ht="15" hidden="true" customHeight="false" outlineLevel="0" collapsed="false"/>
    <row r="147" customFormat="false" ht="15" hidden="true" customHeight="false" outlineLevel="0" collapsed="false"/>
    <row r="148" customFormat="false" ht="15" hidden="true" customHeight="false" outlineLevel="0" collapsed="false"/>
    <row r="149" customFormat="false" ht="15" hidden="true" customHeight="false" outlineLevel="0" collapsed="false"/>
    <row r="150" customFormat="false" ht="15" hidden="true" customHeight="false" outlineLevel="0" collapsed="false"/>
    <row r="151" customFormat="false" ht="15" hidden="true" customHeight="false" outlineLevel="0" collapsed="false"/>
    <row r="152" customFormat="false" ht="15" hidden="true" customHeight="false" outlineLevel="0" collapsed="false"/>
    <row r="153" customFormat="false" ht="15" hidden="true" customHeight="false" outlineLevel="0" collapsed="false"/>
    <row r="154" customFormat="false" ht="15" hidden="true" customHeight="false" outlineLevel="0" collapsed="false"/>
    <row r="155" customFormat="false" ht="15" hidden="true" customHeight="false" outlineLevel="0" collapsed="false"/>
    <row r="156" customFormat="false" ht="15" hidden="true" customHeight="false" outlineLevel="0" collapsed="false"/>
    <row r="157" customFormat="false" ht="15" hidden="true" customHeight="false" outlineLevel="0" collapsed="false"/>
    <row r="158" customFormat="false" ht="15" hidden="true" customHeight="false" outlineLevel="0" collapsed="false"/>
    <row r="377" customFormat="false" ht="12.75" hidden="false" customHeight="true" outlineLevel="0" collapsed="false"/>
    <row r="378" customFormat="false" ht="15" hidden="true" customHeight="false" outlineLevel="0" collapsed="false"/>
    <row r="379" customFormat="false" ht="15" hidden="true" customHeight="false" outlineLevel="0" collapsed="false"/>
    <row r="380" customFormat="false" ht="15" hidden="true" customHeight="false" outlineLevel="0" collapsed="false"/>
    <row r="381" customFormat="false" ht="15" hidden="true" customHeight="false" outlineLevel="0" collapsed="false"/>
    <row r="382" customFormat="false" ht="15" hidden="true" customHeight="false" outlineLevel="0" collapsed="false"/>
    <row r="383" customFormat="false" ht="15" hidden="true" customHeight="false" outlineLevel="0" collapsed="false"/>
    <row r="384" customFormat="false" ht="15" hidden="true" customHeight="false" outlineLevel="0" collapsed="false"/>
    <row r="385" customFormat="false" ht="15" hidden="true" customHeight="false" outlineLevel="0" collapsed="false"/>
    <row r="386" customFormat="false" ht="15" hidden="true" customHeight="false" outlineLevel="0" collapsed="false"/>
    <row r="387" customFormat="false" ht="15" hidden="true" customHeight="false" outlineLevel="0" collapsed="false"/>
    <row r="388" customFormat="false" ht="15" hidden="true" customHeight="false" outlineLevel="0" collapsed="false"/>
    <row r="389" customFormat="false" ht="15" hidden="true" customHeight="false" outlineLevel="0" collapsed="false"/>
    <row r="390" customFormat="false" ht="15" hidden="true" customHeight="false" outlineLevel="0" collapsed="false"/>
    <row r="391" customFormat="false" ht="15" hidden="true" customHeight="false" outlineLevel="0" collapsed="false"/>
    <row r="392" customFormat="false" ht="0.75" hidden="true" customHeight="true" outlineLevel="0" collapsed="false"/>
    <row r="393" customFormat="false" ht="15" hidden="true" customHeight="false" outlineLevel="0" collapsed="false"/>
    <row r="394" customFormat="false" ht="15" hidden="true" customHeight="false" outlineLevel="0" collapsed="false"/>
    <row r="395" customFormat="false" ht="15" hidden="true" customHeight="false" outlineLevel="0" collapsed="false"/>
    <row r="396" customFormat="false" ht="15" hidden="true" customHeight="false" outlineLevel="0" collapsed="false"/>
    <row r="397" customFormat="false" ht="15" hidden="true" customHeight="false" outlineLevel="0" collapsed="false"/>
    <row r="398" customFormat="false" ht="15" hidden="true" customHeight="false" outlineLevel="0" collapsed="false"/>
    <row r="399" customFormat="false" ht="15" hidden="true" customHeight="false" outlineLevel="0" collapsed="false"/>
    <row r="400" customFormat="false" ht="15" hidden="true" customHeight="false" outlineLevel="0" collapsed="false"/>
    <row r="401" customFormat="false" ht="15" hidden="true" customHeight="false" outlineLevel="0" collapsed="false"/>
    <row r="402" customFormat="false" ht="15" hidden="true" customHeight="false" outlineLevel="0" collapsed="false"/>
    <row r="403" customFormat="false" ht="15" hidden="true" customHeight="false" outlineLevel="0" collapsed="false"/>
    <row r="404" customFormat="false" ht="15" hidden="true" customHeight="false" outlineLevel="0" collapsed="false"/>
    <row r="405" customFormat="false" ht="15" hidden="true" customHeight="false" outlineLevel="0" collapsed="false"/>
    <row r="406" customFormat="false" ht="15" hidden="true" customHeight="false" outlineLevel="0" collapsed="false"/>
    <row r="407" customFormat="false" ht="15" hidden="true" customHeight="false" outlineLevel="0" collapsed="false"/>
    <row r="408" customFormat="false" ht="15" hidden="true" customHeight="false" outlineLevel="0" collapsed="false"/>
    <row r="409" customFormat="false" ht="15" hidden="true" customHeight="false" outlineLevel="0" collapsed="false"/>
    <row r="410" customFormat="false" ht="15" hidden="true" customHeight="false" outlineLevel="0" collapsed="false"/>
    <row r="411" customFormat="false" ht="15" hidden="true" customHeight="false" outlineLevel="0" collapsed="false"/>
    <row r="412" customFormat="false" ht="15" hidden="true" customHeight="false" outlineLevel="0" collapsed="false"/>
    <row r="413" customFormat="false" ht="15" hidden="true" customHeight="false" outlineLevel="0" collapsed="false"/>
    <row r="414" customFormat="false" ht="15" hidden="true" customHeight="false" outlineLevel="0" collapsed="false"/>
    <row r="415" customFormat="false" ht="15" hidden="true" customHeight="false" outlineLevel="0" collapsed="false"/>
    <row r="416" customFormat="false" ht="15" hidden="true" customHeight="false" outlineLevel="0" collapsed="false"/>
    <row r="417" customFormat="false" ht="15" hidden="true" customHeight="false" outlineLevel="0" collapsed="false"/>
    <row r="418" customFormat="false" ht="15" hidden="true" customHeight="false" outlineLevel="0" collapsed="false"/>
    <row r="419" customFormat="false" ht="15" hidden="true" customHeight="false" outlineLevel="0" collapsed="false"/>
    <row r="420" customFormat="false" ht="15" hidden="true" customHeight="false" outlineLevel="0" collapsed="false"/>
    <row r="421" customFormat="false" ht="15" hidden="true" customHeight="false" outlineLevel="0" collapsed="false"/>
    <row r="422" customFormat="false" ht="15" hidden="true" customHeight="false" outlineLevel="0" collapsed="false"/>
    <row r="423" customFormat="false" ht="15" hidden="true" customHeight="false" outlineLevel="0" collapsed="false"/>
    <row r="424" customFormat="false" ht="15" hidden="true" customHeight="false" outlineLevel="0" collapsed="false"/>
    <row r="425" customFormat="false" ht="15" hidden="true" customHeight="false" outlineLevel="0" collapsed="false"/>
    <row r="426" customFormat="false" ht="15" hidden="true" customHeight="false" outlineLevel="0" collapsed="false"/>
    <row r="427" customFormat="false" ht="15" hidden="true" customHeight="false" outlineLevel="0" collapsed="false"/>
    <row r="428" customFormat="false" ht="15" hidden="true" customHeight="false" outlineLevel="0" collapsed="false"/>
    <row r="429" customFormat="false" ht="15" hidden="true" customHeight="false" outlineLevel="0" collapsed="false"/>
    <row r="430" customFormat="false" ht="15" hidden="true" customHeight="false" outlineLevel="0" collapsed="false"/>
    <row r="431" customFormat="false" ht="15" hidden="true" customHeight="false" outlineLevel="0" collapsed="false"/>
    <row r="432" customFormat="false" ht="15" hidden="true" customHeight="false" outlineLevel="0" collapsed="false"/>
    <row r="433" customFormat="false" ht="15" hidden="true" customHeight="false" outlineLevel="0" collapsed="false"/>
    <row r="434" customFormat="false" ht="15" hidden="true" customHeight="false" outlineLevel="0" collapsed="false"/>
    <row r="435" customFormat="false" ht="15" hidden="true" customHeight="false" outlineLevel="0" collapsed="false"/>
    <row r="436" customFormat="false" ht="15" hidden="true" customHeight="false" outlineLevel="0" collapsed="false"/>
    <row r="437" customFormat="false" ht="15" hidden="true" customHeight="false" outlineLevel="0" collapsed="false"/>
    <row r="438" customFormat="false" ht="15" hidden="true" customHeight="false" outlineLevel="0" collapsed="false"/>
    <row r="439" customFormat="false" ht="15" hidden="true" customHeight="false" outlineLevel="0" collapsed="false"/>
    <row r="440" customFormat="false" ht="15" hidden="true" customHeight="false" outlineLevel="0" collapsed="false"/>
    <row r="441" customFormat="false" ht="15" hidden="true" customHeight="false" outlineLevel="0" collapsed="false"/>
    <row r="442" customFormat="false" ht="15" hidden="true" customHeight="false" outlineLevel="0" collapsed="false"/>
    <row r="443" customFormat="false" ht="15" hidden="true" customHeight="false" outlineLevel="0" collapsed="false"/>
    <row r="444" customFormat="false" ht="15" hidden="true" customHeight="false" outlineLevel="0" collapsed="false"/>
    <row r="445" customFormat="false" ht="15" hidden="true" customHeight="false" outlineLevel="0" collapsed="false"/>
    <row r="446" customFormat="false" ht="15" hidden="true" customHeight="false" outlineLevel="0" collapsed="false"/>
    <row r="447" customFormat="false" ht="15" hidden="true" customHeight="false" outlineLevel="0" collapsed="false"/>
    <row r="448" customFormat="false" ht="15" hidden="true" customHeight="false" outlineLevel="0" collapsed="false"/>
    <row r="449" customFormat="false" ht="15" hidden="true" customHeight="false" outlineLevel="0" collapsed="false"/>
    <row r="450" customFormat="false" ht="15" hidden="true" customHeight="false" outlineLevel="0" collapsed="false"/>
    <row r="451" customFormat="false" ht="15" hidden="true" customHeight="false" outlineLevel="0" collapsed="false"/>
    <row r="452" customFormat="false" ht="15" hidden="true" customHeight="false" outlineLevel="0" collapsed="false"/>
    <row r="453" customFormat="false" ht="15" hidden="true" customHeight="false" outlineLevel="0" collapsed="false"/>
    <row r="454" customFormat="false" ht="15" hidden="true" customHeight="false" outlineLevel="0" collapsed="false"/>
    <row r="455" customFormat="false" ht="15" hidden="true" customHeight="false" outlineLevel="0" collapsed="false"/>
    <row r="456" customFormat="false" ht="15" hidden="true" customHeight="false" outlineLevel="0" collapsed="false"/>
    <row r="457" customFormat="false" ht="15" hidden="true" customHeight="false" outlineLevel="0" collapsed="false"/>
    <row r="458" customFormat="false" ht="15" hidden="true" customHeight="false" outlineLevel="0" collapsed="false"/>
  </sheetData>
  <mergeCells count="20">
    <mergeCell ref="A1:P1"/>
    <mergeCell ref="A2:A4"/>
    <mergeCell ref="B2:B4"/>
    <mergeCell ref="C2:C4"/>
    <mergeCell ref="D2:F2"/>
    <mergeCell ref="G2:G4"/>
    <mergeCell ref="H2:I2"/>
    <mergeCell ref="J2:J4"/>
    <mergeCell ref="K2:O2"/>
    <mergeCell ref="P2:P4"/>
    <mergeCell ref="D3:D4"/>
    <mergeCell ref="E3:E4"/>
    <mergeCell ref="F3:F4"/>
    <mergeCell ref="H3:I3"/>
    <mergeCell ref="K3:O3"/>
    <mergeCell ref="A41:G41"/>
    <mergeCell ref="A50:G50"/>
    <mergeCell ref="A51:G51"/>
    <mergeCell ref="A78:G78"/>
    <mergeCell ref="A79:G79"/>
  </mergeCells>
  <printOptions headings="false" gridLines="false" gridLinesSet="true" horizontalCentered="false" verticalCentered="false"/>
  <pageMargins left="0.7875" right="0.472222222222222" top="0.354166666666667" bottom="0.354166666666667" header="0.511805555555555" footer="0.511805555555555"/>
  <pageSetup paperSize="9" scale="5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D93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S55" activeCellId="0" sqref="S55"/>
    </sheetView>
  </sheetViews>
  <sheetFormatPr defaultColWidth="9.15625" defaultRowHeight="13.5" zeroHeight="false" outlineLevelRow="0" outlineLevelCol="0"/>
  <cols>
    <col collapsed="false" customWidth="true" hidden="false" outlineLevel="0" max="30" min="1" style="52" width="2.85"/>
    <col collapsed="false" customWidth="false" hidden="false" outlineLevel="0" max="1024" min="31" style="52" width="9.14"/>
  </cols>
  <sheetData>
    <row r="1" customFormat="false" ht="13.5" hidden="false" customHeight="false" outlineLevel="0" collapsed="false">
      <c r="T1" s="53"/>
      <c r="U1" s="54" t="s">
        <v>93</v>
      </c>
      <c r="V1" s="54"/>
      <c r="W1" s="54"/>
      <c r="X1" s="54"/>
      <c r="Y1" s="54"/>
      <c r="Z1" s="54"/>
      <c r="AA1" s="54"/>
      <c r="AB1" s="54"/>
      <c r="AC1" s="54"/>
      <c r="AD1" s="54"/>
    </row>
    <row r="2" customFormat="false" ht="13.5" hidden="false" customHeight="false" outlineLevel="0" collapsed="false">
      <c r="T2" s="53"/>
      <c r="U2" s="54" t="s">
        <v>94</v>
      </c>
      <c r="V2" s="54"/>
      <c r="W2" s="54"/>
      <c r="X2" s="54"/>
      <c r="Y2" s="54"/>
      <c r="Z2" s="54"/>
      <c r="AA2" s="54"/>
      <c r="AB2" s="54"/>
      <c r="AC2" s="54"/>
      <c r="AD2" s="54"/>
    </row>
    <row r="3" customFormat="false" ht="13.5" hidden="false" customHeight="false" outlineLevel="0" collapsed="false">
      <c r="T3" s="53"/>
      <c r="U3" s="54" t="s">
        <v>95</v>
      </c>
      <c r="V3" s="54"/>
      <c r="W3" s="54"/>
      <c r="X3" s="54"/>
      <c r="Y3" s="54"/>
      <c r="Z3" s="54"/>
      <c r="AA3" s="54"/>
      <c r="AB3" s="54"/>
      <c r="AC3" s="54"/>
      <c r="AD3" s="54"/>
    </row>
    <row r="6" customFormat="false" ht="13.5" hidden="false" customHeight="false" outlineLevel="0" collapsed="false">
      <c r="A6" s="55" t="s">
        <v>96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</row>
    <row r="7" customFormat="false" ht="13.5" hidden="false" customHeight="false" outlineLevel="0" collapsed="false">
      <c r="A7" s="56" t="s">
        <v>97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</row>
    <row r="8" customFormat="false" ht="13.5" hidden="false" customHeight="false" outlineLevel="0" collapsed="false">
      <c r="A8" s="57" t="s">
        <v>98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8" t="n">
        <v>3</v>
      </c>
      <c r="M8" s="58" t="n">
        <v>3</v>
      </c>
      <c r="N8" s="58" t="n">
        <v>2</v>
      </c>
      <c r="O8" s="58" t="n">
        <v>7</v>
      </c>
      <c r="P8" s="58" t="n">
        <v>1</v>
      </c>
      <c r="Q8" s="58" t="n">
        <v>9</v>
      </c>
      <c r="R8" s="58" t="n">
        <v>0</v>
      </c>
      <c r="S8" s="58" t="n">
        <v>5</v>
      </c>
    </row>
    <row r="15" customFormat="false" ht="16.5" hidden="false" customHeight="false" outlineLevel="0" collapsed="false">
      <c r="A15" s="59" t="s">
        <v>99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</row>
    <row r="16" customFormat="false" ht="16.5" hidden="false" customHeight="false" outlineLevel="0" collapsed="false">
      <c r="A16" s="59" t="s">
        <v>100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</row>
    <row r="17" customFormat="false" ht="13.5" hidden="false" customHeight="false" outlineLevel="0" collapsed="false">
      <c r="A17" s="60" t="s">
        <v>101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</row>
    <row r="18" customFormat="false" ht="14.25" hidden="false" customHeight="false" outlineLevel="0" collapsed="false">
      <c r="K18" s="61" t="s">
        <v>102</v>
      </c>
      <c r="L18" s="62"/>
      <c r="M18" s="63" t="s">
        <v>103</v>
      </c>
      <c r="N18" s="62"/>
      <c r="O18" s="62"/>
      <c r="P18" s="62"/>
      <c r="Q18" s="62"/>
      <c r="R18" s="64" t="n">
        <v>20</v>
      </c>
      <c r="S18" s="62" t="n">
        <v>17</v>
      </c>
      <c r="T18" s="65" t="s">
        <v>104</v>
      </c>
    </row>
    <row r="25" customFormat="false" ht="13.5" hidden="false" customHeight="false" outlineLevel="0" collapsed="false">
      <c r="B25" s="53"/>
      <c r="C25" s="54" t="s">
        <v>105</v>
      </c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66" t="s">
        <v>102</v>
      </c>
      <c r="P25" s="67" t="n">
        <v>25</v>
      </c>
      <c r="Q25" s="68" t="s">
        <v>103</v>
      </c>
      <c r="R25" s="55" t="s">
        <v>106</v>
      </c>
      <c r="S25" s="55"/>
      <c r="T25" s="55"/>
      <c r="U25" s="55"/>
      <c r="V25" s="69" t="n">
        <v>20</v>
      </c>
      <c r="W25" s="70" t="n">
        <v>17</v>
      </c>
      <c r="X25" s="52" t="s">
        <v>104</v>
      </c>
      <c r="Y25" s="69" t="s">
        <v>107</v>
      </c>
      <c r="Z25" s="55" t="n">
        <v>271</v>
      </c>
      <c r="AA25" s="55"/>
      <c r="AB25" s="54" t="s">
        <v>108</v>
      </c>
      <c r="AC25" s="54"/>
      <c r="AD25" s="54"/>
    </row>
    <row r="26" customFormat="false" ht="13.5" hidden="false" customHeight="false" outlineLevel="0" collapsed="false">
      <c r="A26" s="54" t="s">
        <v>109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</row>
    <row r="27" customFormat="false" ht="13.5" hidden="false" customHeight="false" outlineLevel="0" collapsed="false">
      <c r="A27" s="54" t="s">
        <v>110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5"/>
      <c r="AC27" s="55"/>
      <c r="AD27" s="55"/>
    </row>
    <row r="28" customFormat="false" ht="13.5" hidden="false" customHeight="false" outlineLevel="0" collapsed="false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69" t="s">
        <v>111</v>
      </c>
      <c r="L28" s="69"/>
      <c r="M28" s="69"/>
      <c r="N28" s="69"/>
      <c r="O28" s="69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</row>
    <row r="29" customFormat="false" ht="13.5" hidden="false" customHeight="false" outlineLevel="0" collapsed="false">
      <c r="A29" s="56" t="s">
        <v>112</v>
      </c>
      <c r="B29" s="56"/>
      <c r="C29" s="56"/>
      <c r="D29" s="56"/>
      <c r="E29" s="56"/>
      <c r="F29" s="56"/>
      <c r="G29" s="56"/>
      <c r="H29" s="56"/>
      <c r="I29" s="56"/>
      <c r="J29" s="56"/>
      <c r="P29" s="56" t="s">
        <v>113</v>
      </c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</row>
    <row r="30" customFormat="false" ht="13.5" hidden="false" customHeight="false" outlineLevel="0" collapsed="false">
      <c r="A30" s="54" t="s">
        <v>114</v>
      </c>
      <c r="B30" s="54"/>
      <c r="C30" s="54"/>
      <c r="D30" s="71" t="s">
        <v>102</v>
      </c>
      <c r="E30" s="55" t="n">
        <v>1</v>
      </c>
      <c r="F30" s="72" t="s">
        <v>103</v>
      </c>
      <c r="G30" s="55"/>
      <c r="H30" s="55"/>
      <c r="I30" s="55"/>
      <c r="J30" s="55"/>
      <c r="K30" s="73" t="n">
        <v>20</v>
      </c>
      <c r="L30" s="55" t="n">
        <v>17</v>
      </c>
      <c r="M30" s="52" t="s">
        <v>104</v>
      </c>
    </row>
    <row r="34" customFormat="false" ht="14.25" hidden="false" customHeight="false" outlineLevel="0" collapsed="false">
      <c r="A34" s="74" t="s">
        <v>115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</row>
    <row r="35" customFormat="false" ht="13.5" hidden="false" customHeight="false" outlineLevel="0" collapsed="false"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</row>
    <row r="36" customFormat="false" ht="13.5" hidden="false" customHeight="false" outlineLevel="0" collapsed="false">
      <c r="A36" s="53"/>
      <c r="B36" s="53"/>
      <c r="C36" s="54" t="s">
        <v>116</v>
      </c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</row>
    <row r="37" customFormat="false" ht="13.5" hidden="false" customHeight="false" outlineLevel="0" collapsed="false">
      <c r="A37" s="54" t="s">
        <v>117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</row>
    <row r="38" customFormat="false" ht="13.5" hidden="false" customHeight="false" outlineLevel="0" collapsed="false">
      <c r="A38" s="54" t="s">
        <v>118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</row>
    <row r="42" customFormat="false" ht="13.5" hidden="false" customHeight="false" outlineLevel="0" collapsed="false">
      <c r="C42" s="54" t="s">
        <v>119</v>
      </c>
      <c r="D42" s="54"/>
      <c r="E42" s="54"/>
      <c r="F42" s="54"/>
      <c r="G42" s="54"/>
      <c r="H42" s="54"/>
      <c r="I42" s="54"/>
      <c r="J42" s="54"/>
      <c r="K42" s="54"/>
      <c r="L42" s="54"/>
    </row>
    <row r="44" customFormat="false" ht="13.5" hidden="false" customHeight="false" outlineLevel="0" collapsed="false">
      <c r="A44" s="55" t="s">
        <v>120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P44" s="55"/>
      <c r="Q44" s="55"/>
      <c r="R44" s="55"/>
      <c r="S44" s="55"/>
      <c r="T44" s="55"/>
      <c r="U44" s="55"/>
      <c r="W44" s="55" t="s">
        <v>121</v>
      </c>
      <c r="X44" s="55"/>
      <c r="Y44" s="55"/>
      <c r="Z44" s="55"/>
      <c r="AA44" s="55"/>
      <c r="AB44" s="55"/>
      <c r="AC44" s="55"/>
      <c r="AD44" s="55"/>
    </row>
    <row r="45" customFormat="false" ht="13.5" hidden="false" customHeight="false" outlineLevel="0" collapsed="false">
      <c r="A45" s="56" t="s">
        <v>122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P45" s="56" t="s">
        <v>123</v>
      </c>
      <c r="Q45" s="56"/>
      <c r="R45" s="56"/>
      <c r="S45" s="56"/>
      <c r="T45" s="56"/>
      <c r="U45" s="56"/>
      <c r="W45" s="56" t="s">
        <v>124</v>
      </c>
      <c r="X45" s="56"/>
      <c r="Y45" s="56"/>
      <c r="Z45" s="56"/>
      <c r="AA45" s="56"/>
      <c r="AB45" s="56"/>
      <c r="AC45" s="56"/>
      <c r="AD45" s="56"/>
    </row>
    <row r="52" customFormat="false" ht="13.5" hidden="false" customHeight="false" outlineLevel="0" collapsed="false">
      <c r="A52" s="54" t="s">
        <v>125</v>
      </c>
      <c r="B52" s="54"/>
      <c r="C52" s="54"/>
      <c r="D52" s="54"/>
      <c r="E52" s="54"/>
      <c r="F52" s="54" t="s">
        <v>126</v>
      </c>
      <c r="G52" s="54"/>
      <c r="H52" s="54"/>
      <c r="I52" s="71" t="s">
        <v>102</v>
      </c>
      <c r="J52" s="55"/>
      <c r="K52" s="72" t="s">
        <v>103</v>
      </c>
      <c r="L52" s="55"/>
      <c r="M52" s="55"/>
      <c r="N52" s="55"/>
      <c r="O52" s="55"/>
      <c r="P52" s="55"/>
      <c r="Q52" s="55"/>
      <c r="R52" s="73" t="n">
        <v>20</v>
      </c>
      <c r="S52" s="55" t="n">
        <v>17</v>
      </c>
      <c r="T52" s="52" t="s">
        <v>127</v>
      </c>
    </row>
    <row r="54" customFormat="false" ht="13.5" hidden="false" customHeight="false" outlineLevel="0" collapsed="false">
      <c r="F54" s="54" t="s">
        <v>128</v>
      </c>
      <c r="G54" s="54"/>
      <c r="H54" s="54"/>
      <c r="I54" s="71" t="s">
        <v>102</v>
      </c>
      <c r="J54" s="55"/>
      <c r="K54" s="72" t="s">
        <v>103</v>
      </c>
      <c r="L54" s="55"/>
      <c r="M54" s="55"/>
      <c r="N54" s="55"/>
      <c r="O54" s="55"/>
      <c r="P54" s="55"/>
      <c r="Q54" s="55"/>
      <c r="R54" s="73" t="n">
        <v>20</v>
      </c>
      <c r="S54" s="55" t="n">
        <v>17</v>
      </c>
      <c r="T54" s="52" t="s">
        <v>104</v>
      </c>
    </row>
    <row r="56" customFormat="false" ht="13.5" hidden="false" customHeight="false" outlineLevel="0" collapsed="false">
      <c r="A56" s="54" t="s">
        <v>129</v>
      </c>
      <c r="B56" s="54"/>
      <c r="C56" s="54"/>
      <c r="D56" s="54"/>
      <c r="E56" s="54"/>
      <c r="F56" s="73" t="s">
        <v>130</v>
      </c>
      <c r="G56" s="54" t="s">
        <v>131</v>
      </c>
      <c r="H56" s="54"/>
      <c r="I56" s="54"/>
      <c r="J56" s="54"/>
      <c r="K56" s="54"/>
      <c r="L56" s="54"/>
      <c r="M56" s="54"/>
      <c r="N56" s="54"/>
      <c r="O56" s="54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</row>
    <row r="57" customFormat="false" ht="13.5" hidden="false" customHeight="false" outlineLevel="0" collapsed="false">
      <c r="P57" s="56" t="s">
        <v>132</v>
      </c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</row>
    <row r="58" customFormat="false" ht="13.5" hidden="false" customHeight="false" outlineLevel="0" collapsed="false">
      <c r="F58" s="73" t="s">
        <v>133</v>
      </c>
      <c r="G58" s="54" t="s">
        <v>134</v>
      </c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</row>
    <row r="59" customFormat="false" ht="13.5" hidden="false" customHeight="false" outlineLevel="0" collapsed="false">
      <c r="S59" s="56" t="s">
        <v>132</v>
      </c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</row>
    <row r="60" customFormat="false" ht="13.5" hidden="false" customHeight="false" outlineLevel="0" collapsed="false">
      <c r="F60" s="73" t="s">
        <v>135</v>
      </c>
      <c r="G60" s="54" t="s">
        <v>136</v>
      </c>
      <c r="H60" s="54"/>
      <c r="I60" s="54"/>
      <c r="J60" s="54"/>
      <c r="K60" s="54"/>
      <c r="L60" s="54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</row>
    <row r="61" customFormat="false" ht="13.5" hidden="false" customHeight="false" outlineLevel="0" collapsed="false">
      <c r="M61" s="56" t="s">
        <v>132</v>
      </c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</row>
    <row r="62" customFormat="false" ht="13.5" hidden="false" customHeight="false" outlineLevel="0" collapsed="false">
      <c r="F62" s="73" t="s">
        <v>137</v>
      </c>
      <c r="G62" s="54" t="s">
        <v>138</v>
      </c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5"/>
      <c r="Z62" s="55"/>
      <c r="AA62" s="55"/>
      <c r="AB62" s="55"/>
      <c r="AC62" s="55"/>
      <c r="AD62" s="55"/>
    </row>
    <row r="63" customFormat="false" ht="13.5" hidden="false" customHeight="false" outlineLevel="0" collapsed="false">
      <c r="Y63" s="56" t="s">
        <v>132</v>
      </c>
      <c r="Z63" s="56"/>
      <c r="AA63" s="56"/>
      <c r="AB63" s="56"/>
      <c r="AC63" s="56"/>
      <c r="AD63" s="56"/>
    </row>
    <row r="64" customFormat="false" ht="13.5" hidden="false" customHeight="false" outlineLevel="0" collapsed="false"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</row>
    <row r="65" customFormat="false" ht="13.5" hidden="false" customHeight="false" outlineLevel="0" collapsed="false">
      <c r="F65" s="56" t="s">
        <v>132</v>
      </c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</row>
    <row r="66" customFormat="false" ht="13.5" hidden="false" customHeight="false" outlineLevel="0" collapsed="false">
      <c r="F66" s="73" t="s">
        <v>139</v>
      </c>
      <c r="G66" s="54" t="s">
        <v>140</v>
      </c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</row>
    <row r="67" customFormat="false" ht="13.5" hidden="false" customHeight="false" outlineLevel="0" collapsed="false">
      <c r="T67" s="56" t="s">
        <v>132</v>
      </c>
      <c r="U67" s="56"/>
      <c r="V67" s="56"/>
      <c r="W67" s="56"/>
      <c r="X67" s="56"/>
      <c r="Y67" s="56"/>
      <c r="Z67" s="56"/>
      <c r="AA67" s="56"/>
      <c r="AB67" s="56"/>
      <c r="AC67" s="56"/>
      <c r="AD67" s="56"/>
    </row>
    <row r="68" customFormat="false" ht="13.5" hidden="false" customHeight="false" outlineLevel="0" collapsed="false"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</row>
    <row r="69" customFormat="false" ht="13.5" hidden="false" customHeight="false" outlineLevel="0" collapsed="false">
      <c r="F69" s="56" t="s">
        <v>132</v>
      </c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</row>
    <row r="71" customFormat="false" ht="13.5" hidden="false" customHeight="false" outlineLevel="0" collapsed="false">
      <c r="A71" s="54" t="s">
        <v>141</v>
      </c>
      <c r="B71" s="54"/>
      <c r="C71" s="54"/>
      <c r="D71" s="54"/>
      <c r="E71" s="55"/>
      <c r="F71" s="55"/>
      <c r="G71" s="55"/>
      <c r="H71" s="55"/>
      <c r="I71" s="55"/>
      <c r="J71" s="55"/>
      <c r="K71" s="55"/>
      <c r="L71" s="55"/>
      <c r="M71" s="55"/>
      <c r="N71" s="55"/>
      <c r="P71" s="55"/>
      <c r="Q71" s="55"/>
      <c r="R71" s="55"/>
      <c r="S71" s="55"/>
      <c r="T71" s="55"/>
      <c r="U71" s="55"/>
      <c r="W71" s="55"/>
      <c r="X71" s="55"/>
      <c r="Y71" s="55"/>
      <c r="Z71" s="55"/>
      <c r="AA71" s="55"/>
      <c r="AB71" s="55"/>
      <c r="AC71" s="55"/>
      <c r="AD71" s="55"/>
    </row>
    <row r="72" customFormat="false" ht="13.5" hidden="false" customHeight="false" outlineLevel="0" collapsed="false">
      <c r="E72" s="56" t="s">
        <v>122</v>
      </c>
      <c r="F72" s="56"/>
      <c r="G72" s="56"/>
      <c r="H72" s="56"/>
      <c r="I72" s="56"/>
      <c r="J72" s="56"/>
      <c r="K72" s="56"/>
      <c r="L72" s="56"/>
      <c r="M72" s="56"/>
      <c r="N72" s="56"/>
      <c r="P72" s="56" t="s">
        <v>123</v>
      </c>
      <c r="Q72" s="56"/>
      <c r="R72" s="56"/>
      <c r="S72" s="56"/>
      <c r="T72" s="56"/>
      <c r="U72" s="56"/>
      <c r="W72" s="56" t="s">
        <v>124</v>
      </c>
      <c r="X72" s="56"/>
      <c r="Y72" s="56"/>
      <c r="Z72" s="56"/>
      <c r="AA72" s="56"/>
      <c r="AB72" s="56"/>
      <c r="AC72" s="56"/>
      <c r="AD72" s="56"/>
    </row>
    <row r="73" customFormat="false" ht="13.5" hidden="false" customHeight="false" outlineLevel="0" collapsed="false">
      <c r="A73" s="54" t="s">
        <v>142</v>
      </c>
      <c r="B73" s="54"/>
      <c r="C73" s="54"/>
      <c r="D73" s="54"/>
      <c r="E73" s="55"/>
      <c r="F73" s="55"/>
      <c r="G73" s="55"/>
      <c r="H73" s="55"/>
      <c r="I73" s="55"/>
      <c r="J73" s="55"/>
      <c r="K73" s="55"/>
      <c r="L73" s="55"/>
      <c r="M73" s="55"/>
      <c r="N73" s="55"/>
      <c r="P73" s="55"/>
      <c r="Q73" s="55"/>
      <c r="R73" s="55"/>
      <c r="S73" s="55"/>
      <c r="T73" s="55"/>
      <c r="U73" s="55"/>
      <c r="W73" s="55"/>
      <c r="X73" s="55"/>
      <c r="Y73" s="55"/>
      <c r="Z73" s="55"/>
      <c r="AA73" s="55"/>
      <c r="AB73" s="55"/>
      <c r="AC73" s="55"/>
      <c r="AD73" s="55"/>
    </row>
    <row r="74" customFormat="false" ht="13.5" hidden="false" customHeight="false" outlineLevel="0" collapsed="false">
      <c r="E74" s="56" t="s">
        <v>122</v>
      </c>
      <c r="F74" s="56"/>
      <c r="G74" s="56"/>
      <c r="H74" s="56"/>
      <c r="I74" s="56"/>
      <c r="J74" s="56"/>
      <c r="K74" s="56"/>
      <c r="L74" s="56"/>
      <c r="M74" s="56"/>
      <c r="N74" s="56"/>
      <c r="P74" s="56" t="s">
        <v>123</v>
      </c>
      <c r="Q74" s="56"/>
      <c r="R74" s="56"/>
      <c r="S74" s="56"/>
      <c r="T74" s="56"/>
      <c r="U74" s="56"/>
      <c r="W74" s="56" t="s">
        <v>124</v>
      </c>
      <c r="X74" s="56"/>
      <c r="Y74" s="56"/>
      <c r="Z74" s="56"/>
      <c r="AA74" s="56"/>
      <c r="AB74" s="56"/>
      <c r="AC74" s="56"/>
      <c r="AD74" s="56"/>
    </row>
    <row r="75" customFormat="false" ht="13.5" hidden="false" customHeight="false" outlineLevel="0" collapsed="false">
      <c r="E75" s="55"/>
      <c r="F75" s="55"/>
      <c r="G75" s="55"/>
      <c r="H75" s="55"/>
      <c r="I75" s="55"/>
      <c r="J75" s="55"/>
      <c r="K75" s="55"/>
      <c r="L75" s="55"/>
      <c r="M75" s="55"/>
      <c r="N75" s="55"/>
      <c r="P75" s="55"/>
      <c r="Q75" s="55"/>
      <c r="R75" s="55"/>
      <c r="S75" s="55"/>
      <c r="T75" s="55"/>
      <c r="U75" s="55"/>
      <c r="W75" s="55"/>
      <c r="X75" s="55"/>
      <c r="Y75" s="55"/>
      <c r="Z75" s="55"/>
      <c r="AA75" s="55"/>
      <c r="AB75" s="55"/>
      <c r="AC75" s="55"/>
      <c r="AD75" s="55"/>
    </row>
    <row r="76" customFormat="false" ht="13.5" hidden="false" customHeight="false" outlineLevel="0" collapsed="false">
      <c r="E76" s="56" t="s">
        <v>122</v>
      </c>
      <c r="F76" s="56"/>
      <c r="G76" s="56"/>
      <c r="H76" s="56"/>
      <c r="I76" s="56"/>
      <c r="J76" s="56"/>
      <c r="K76" s="56"/>
      <c r="L76" s="56"/>
      <c r="M76" s="56"/>
      <c r="N76" s="56"/>
      <c r="P76" s="56" t="s">
        <v>123</v>
      </c>
      <c r="Q76" s="56"/>
      <c r="R76" s="56"/>
      <c r="S76" s="56"/>
      <c r="T76" s="56"/>
      <c r="U76" s="56"/>
      <c r="W76" s="56" t="s">
        <v>124</v>
      </c>
      <c r="X76" s="56"/>
      <c r="Y76" s="56"/>
      <c r="Z76" s="56"/>
      <c r="AA76" s="56"/>
      <c r="AB76" s="56"/>
      <c r="AC76" s="56"/>
      <c r="AD76" s="56"/>
    </row>
    <row r="77" customFormat="false" ht="13.5" hidden="false" customHeight="false" outlineLevel="0" collapsed="false">
      <c r="E77" s="55"/>
      <c r="F77" s="55"/>
      <c r="G77" s="55"/>
      <c r="H77" s="55"/>
      <c r="I77" s="55"/>
      <c r="J77" s="55"/>
      <c r="K77" s="55"/>
      <c r="L77" s="55"/>
      <c r="M77" s="55"/>
      <c r="N77" s="55"/>
      <c r="P77" s="55"/>
      <c r="Q77" s="55"/>
      <c r="R77" s="55"/>
      <c r="S77" s="55"/>
      <c r="T77" s="55"/>
      <c r="U77" s="55"/>
      <c r="W77" s="55"/>
      <c r="X77" s="55"/>
      <c r="Y77" s="55"/>
      <c r="Z77" s="55"/>
      <c r="AA77" s="55"/>
      <c r="AB77" s="55"/>
      <c r="AC77" s="55"/>
      <c r="AD77" s="55"/>
    </row>
    <row r="78" customFormat="false" ht="13.5" hidden="false" customHeight="false" outlineLevel="0" collapsed="false">
      <c r="E78" s="56" t="s">
        <v>122</v>
      </c>
      <c r="F78" s="56"/>
      <c r="G78" s="56"/>
      <c r="H78" s="56"/>
      <c r="I78" s="56"/>
      <c r="J78" s="56"/>
      <c r="K78" s="56"/>
      <c r="L78" s="56"/>
      <c r="M78" s="56"/>
      <c r="N78" s="56"/>
      <c r="P78" s="56" t="s">
        <v>123</v>
      </c>
      <c r="Q78" s="56"/>
      <c r="R78" s="56"/>
      <c r="S78" s="56"/>
      <c r="T78" s="56"/>
      <c r="U78" s="56"/>
      <c r="W78" s="56" t="s">
        <v>124</v>
      </c>
      <c r="X78" s="56"/>
      <c r="Y78" s="56"/>
      <c r="Z78" s="56"/>
      <c r="AA78" s="56"/>
      <c r="AB78" s="56"/>
      <c r="AC78" s="56"/>
      <c r="AD78" s="56"/>
    </row>
    <row r="79" customFormat="false" ht="13.5" hidden="false" customHeight="false" outlineLevel="0" collapsed="false">
      <c r="E79" s="55"/>
      <c r="F79" s="55"/>
      <c r="G79" s="55"/>
      <c r="H79" s="55"/>
      <c r="I79" s="55"/>
      <c r="J79" s="55"/>
      <c r="K79" s="55"/>
      <c r="L79" s="55"/>
      <c r="M79" s="55"/>
      <c r="N79" s="55"/>
      <c r="P79" s="55"/>
      <c r="Q79" s="55"/>
      <c r="R79" s="55"/>
      <c r="S79" s="55"/>
      <c r="T79" s="55"/>
      <c r="U79" s="55"/>
      <c r="W79" s="55"/>
      <c r="X79" s="55"/>
      <c r="Y79" s="55"/>
      <c r="Z79" s="55"/>
      <c r="AA79" s="55"/>
      <c r="AB79" s="55"/>
      <c r="AC79" s="55"/>
      <c r="AD79" s="55"/>
    </row>
    <row r="80" customFormat="false" ht="13.5" hidden="false" customHeight="false" outlineLevel="0" collapsed="false">
      <c r="E80" s="56" t="s">
        <v>122</v>
      </c>
      <c r="F80" s="56"/>
      <c r="G80" s="56"/>
      <c r="H80" s="56"/>
      <c r="I80" s="56"/>
      <c r="J80" s="56"/>
      <c r="K80" s="56"/>
      <c r="L80" s="56"/>
      <c r="M80" s="56"/>
      <c r="N80" s="56"/>
      <c r="P80" s="56" t="s">
        <v>123</v>
      </c>
      <c r="Q80" s="56"/>
      <c r="R80" s="56"/>
      <c r="S80" s="56"/>
      <c r="T80" s="56"/>
      <c r="U80" s="56"/>
      <c r="W80" s="56" t="s">
        <v>124</v>
      </c>
      <c r="X80" s="56"/>
      <c r="Y80" s="56"/>
      <c r="Z80" s="56"/>
      <c r="AA80" s="56"/>
      <c r="AB80" s="56"/>
      <c r="AC80" s="56"/>
      <c r="AD80" s="56"/>
    </row>
    <row r="82" customFormat="false" ht="13.5" hidden="false" customHeight="false" outlineLevel="0" collapsed="false">
      <c r="C82" s="54" t="s">
        <v>143</v>
      </c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73" t="s">
        <v>144</v>
      </c>
      <c r="V82" s="73" t="s">
        <v>107</v>
      </c>
      <c r="W82" s="55"/>
      <c r="X82" s="55"/>
      <c r="Y82" s="73" t="s">
        <v>145</v>
      </c>
      <c r="Z82" s="73" t="s">
        <v>107</v>
      </c>
      <c r="AA82" s="55"/>
      <c r="AB82" s="55"/>
      <c r="AC82" s="54" t="s">
        <v>146</v>
      </c>
      <c r="AD82" s="54"/>
    </row>
    <row r="83" customFormat="false" ht="13.5" hidden="false" customHeight="false" outlineLevel="0" collapsed="false">
      <c r="A83" s="54" t="s">
        <v>147</v>
      </c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</row>
    <row r="84" customFormat="false" ht="13.5" hidden="false" customHeight="false" outlineLevel="0" collapsed="false">
      <c r="A84" s="54" t="s">
        <v>148</v>
      </c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</row>
    <row r="86" customFormat="false" ht="13.5" hidden="false" customHeight="false" outlineLevel="0" collapsed="false">
      <c r="C86" s="54" t="s">
        <v>119</v>
      </c>
      <c r="D86" s="54"/>
      <c r="E86" s="54"/>
      <c r="F86" s="54"/>
      <c r="G86" s="54"/>
      <c r="H86" s="54"/>
      <c r="I86" s="54"/>
      <c r="J86" s="54"/>
      <c r="K86" s="54"/>
      <c r="L86" s="54"/>
    </row>
    <row r="87" customFormat="false" ht="13.5" hidden="false" customHeight="false" outlineLevel="0" collapsed="false">
      <c r="A87" s="71" t="s">
        <v>102</v>
      </c>
      <c r="B87" s="55"/>
      <c r="C87" s="72" t="s">
        <v>103</v>
      </c>
      <c r="D87" s="55"/>
      <c r="E87" s="55"/>
      <c r="F87" s="55"/>
      <c r="G87" s="55"/>
      <c r="H87" s="73" t="n">
        <v>20</v>
      </c>
      <c r="I87" s="55" t="n">
        <v>17</v>
      </c>
      <c r="J87" s="52" t="s">
        <v>104</v>
      </c>
      <c r="L87" s="55" t="s">
        <v>149</v>
      </c>
      <c r="M87" s="55"/>
      <c r="N87" s="55"/>
      <c r="O87" s="55"/>
      <c r="P87" s="55"/>
      <c r="Q87" s="55"/>
      <c r="R87" s="55"/>
      <c r="T87" s="55"/>
      <c r="U87" s="55"/>
      <c r="V87" s="55"/>
      <c r="W87" s="55"/>
      <c r="Y87" s="55" t="s">
        <v>121</v>
      </c>
      <c r="Z87" s="55"/>
      <c r="AA87" s="55"/>
      <c r="AB87" s="55"/>
      <c r="AC87" s="55"/>
      <c r="AD87" s="55"/>
    </row>
    <row r="88" customFormat="false" ht="13.5" hidden="false" customHeight="false" outlineLevel="0" collapsed="false">
      <c r="L88" s="56" t="s">
        <v>122</v>
      </c>
      <c r="M88" s="56"/>
      <c r="N88" s="56"/>
      <c r="O88" s="56"/>
      <c r="P88" s="56"/>
      <c r="Q88" s="56"/>
      <c r="R88" s="56"/>
      <c r="T88" s="56" t="s">
        <v>123</v>
      </c>
      <c r="U88" s="56"/>
      <c r="V88" s="56"/>
      <c r="W88" s="56"/>
      <c r="Y88" s="56" t="s">
        <v>124</v>
      </c>
      <c r="Z88" s="56"/>
      <c r="AA88" s="56"/>
      <c r="AB88" s="56"/>
      <c r="AC88" s="56"/>
      <c r="AD88" s="56"/>
    </row>
    <row r="89" customFormat="false" ht="13.5" hidden="false" customHeight="false" outlineLevel="0" collapsed="false">
      <c r="A89" s="54" t="s">
        <v>150</v>
      </c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Q89" s="55"/>
      <c r="R89" s="55"/>
      <c r="S89" s="55"/>
      <c r="T89" s="55"/>
      <c r="V89" s="55"/>
      <c r="W89" s="55"/>
      <c r="X89" s="55"/>
      <c r="Z89" s="55"/>
      <c r="AA89" s="55"/>
      <c r="AB89" s="55"/>
      <c r="AC89" s="55"/>
      <c r="AD89" s="55"/>
    </row>
    <row r="90" customFormat="false" ht="13.5" hidden="false" customHeight="false" outlineLevel="0" collapsed="false">
      <c r="Q90" s="56" t="s">
        <v>122</v>
      </c>
      <c r="R90" s="56"/>
      <c r="S90" s="56"/>
      <c r="T90" s="56"/>
      <c r="V90" s="56" t="s">
        <v>123</v>
      </c>
      <c r="W90" s="56"/>
      <c r="X90" s="56"/>
      <c r="Z90" s="56" t="s">
        <v>124</v>
      </c>
      <c r="AA90" s="56"/>
      <c r="AB90" s="56"/>
      <c r="AC90" s="56"/>
      <c r="AD90" s="56"/>
    </row>
    <row r="91" customFormat="false" ht="13.5" hidden="false" customHeight="false" outlineLevel="0" collapsed="false">
      <c r="A91" s="54" t="s">
        <v>151</v>
      </c>
      <c r="B91" s="54"/>
      <c r="C91" s="54"/>
      <c r="D91" s="54"/>
      <c r="E91" s="54"/>
      <c r="F91" s="54"/>
      <c r="G91" s="54"/>
      <c r="H91" s="54"/>
      <c r="I91" s="54"/>
      <c r="J91" s="54"/>
      <c r="K91" s="54"/>
    </row>
    <row r="92" customFormat="false" ht="13.5" hidden="false" customHeight="false" outlineLevel="0" collapsed="false">
      <c r="A92" s="71" t="s">
        <v>102</v>
      </c>
      <c r="B92" s="55"/>
      <c r="C92" s="72" t="s">
        <v>103</v>
      </c>
      <c r="D92" s="55"/>
      <c r="E92" s="55"/>
      <c r="F92" s="55"/>
      <c r="G92" s="55"/>
      <c r="H92" s="73" t="n">
        <v>20</v>
      </c>
      <c r="I92" s="55" t="n">
        <v>17</v>
      </c>
      <c r="J92" s="52" t="s">
        <v>104</v>
      </c>
      <c r="L92" s="55"/>
      <c r="M92" s="55"/>
      <c r="N92" s="55"/>
      <c r="O92" s="55"/>
      <c r="P92" s="55"/>
      <c r="Q92" s="55"/>
      <c r="R92" s="55"/>
      <c r="T92" s="55"/>
      <c r="U92" s="55"/>
      <c r="V92" s="55"/>
      <c r="W92" s="55"/>
      <c r="Y92" s="55"/>
      <c r="Z92" s="55"/>
      <c r="AA92" s="55"/>
      <c r="AB92" s="55"/>
      <c r="AC92" s="55"/>
      <c r="AD92" s="55"/>
    </row>
    <row r="93" customFormat="false" ht="13.5" hidden="false" customHeight="false" outlineLevel="0" collapsed="false">
      <c r="L93" s="56" t="s">
        <v>122</v>
      </c>
      <c r="M93" s="56"/>
      <c r="N93" s="56"/>
      <c r="O93" s="56"/>
      <c r="P93" s="56"/>
      <c r="Q93" s="56"/>
      <c r="R93" s="56"/>
      <c r="T93" s="56" t="s">
        <v>123</v>
      </c>
      <c r="U93" s="56"/>
      <c r="V93" s="56"/>
      <c r="W93" s="56"/>
      <c r="Y93" s="56" t="s">
        <v>124</v>
      </c>
      <c r="Z93" s="56"/>
      <c r="AA93" s="56"/>
      <c r="AB93" s="56"/>
      <c r="AC93" s="56"/>
      <c r="AD93" s="56"/>
    </row>
  </sheetData>
  <mergeCells count="121">
    <mergeCell ref="U1:AD1"/>
    <mergeCell ref="U2:AD2"/>
    <mergeCell ref="U3:AD3"/>
    <mergeCell ref="A6:S6"/>
    <mergeCell ref="A7:S7"/>
    <mergeCell ref="A8:K8"/>
    <mergeCell ref="A15:AD15"/>
    <mergeCell ref="A16:AD16"/>
    <mergeCell ref="A17:AD17"/>
    <mergeCell ref="N18:Q18"/>
    <mergeCell ref="C25:N25"/>
    <mergeCell ref="R25:U25"/>
    <mergeCell ref="Z25:AA25"/>
    <mergeCell ref="AB25:AD25"/>
    <mergeCell ref="A26:AD26"/>
    <mergeCell ref="A27:AA27"/>
    <mergeCell ref="AB27:AD27"/>
    <mergeCell ref="A28:J28"/>
    <mergeCell ref="K28:O28"/>
    <mergeCell ref="P28:AD28"/>
    <mergeCell ref="A29:J29"/>
    <mergeCell ref="P29:AD29"/>
    <mergeCell ref="A30:C30"/>
    <mergeCell ref="G30:J30"/>
    <mergeCell ref="A34:AD34"/>
    <mergeCell ref="C36:AD36"/>
    <mergeCell ref="A37:AD37"/>
    <mergeCell ref="A38:AD38"/>
    <mergeCell ref="C42:L42"/>
    <mergeCell ref="A44:N44"/>
    <mergeCell ref="P44:U44"/>
    <mergeCell ref="W44:AD44"/>
    <mergeCell ref="A45:N45"/>
    <mergeCell ref="P45:U45"/>
    <mergeCell ref="W45:AD45"/>
    <mergeCell ref="A52:E52"/>
    <mergeCell ref="F52:H52"/>
    <mergeCell ref="L52:Q52"/>
    <mergeCell ref="F54:H54"/>
    <mergeCell ref="L54:Q54"/>
    <mergeCell ref="A56:E56"/>
    <mergeCell ref="G56:O56"/>
    <mergeCell ref="P56:AD56"/>
    <mergeCell ref="P57:AD57"/>
    <mergeCell ref="G58:R58"/>
    <mergeCell ref="S58:AD58"/>
    <mergeCell ref="S59:AD59"/>
    <mergeCell ref="G60:L60"/>
    <mergeCell ref="M60:AD60"/>
    <mergeCell ref="M61:AD61"/>
    <mergeCell ref="G62:X62"/>
    <mergeCell ref="Y62:AD62"/>
    <mergeCell ref="Y63:AD63"/>
    <mergeCell ref="F64:AD64"/>
    <mergeCell ref="F65:AD65"/>
    <mergeCell ref="G66:S66"/>
    <mergeCell ref="T66:AD66"/>
    <mergeCell ref="T67:AD67"/>
    <mergeCell ref="F68:AD68"/>
    <mergeCell ref="F69:AD69"/>
    <mergeCell ref="A71:D71"/>
    <mergeCell ref="E71:N71"/>
    <mergeCell ref="P71:U71"/>
    <mergeCell ref="W71:AD71"/>
    <mergeCell ref="E72:N72"/>
    <mergeCell ref="P72:U72"/>
    <mergeCell ref="W72:AD72"/>
    <mergeCell ref="A73:D73"/>
    <mergeCell ref="E73:N73"/>
    <mergeCell ref="P73:U73"/>
    <mergeCell ref="W73:AD73"/>
    <mergeCell ref="E74:N74"/>
    <mergeCell ref="P74:U74"/>
    <mergeCell ref="W74:AD74"/>
    <mergeCell ref="E75:N75"/>
    <mergeCell ref="P75:U75"/>
    <mergeCell ref="W75:AD75"/>
    <mergeCell ref="E76:N76"/>
    <mergeCell ref="P76:U76"/>
    <mergeCell ref="W76:AD76"/>
    <mergeCell ref="E77:N77"/>
    <mergeCell ref="P77:U77"/>
    <mergeCell ref="W77:AD77"/>
    <mergeCell ref="E78:N78"/>
    <mergeCell ref="P78:U78"/>
    <mergeCell ref="W78:AD78"/>
    <mergeCell ref="E79:N79"/>
    <mergeCell ref="P79:U79"/>
    <mergeCell ref="W79:AD79"/>
    <mergeCell ref="E80:N80"/>
    <mergeCell ref="P80:U80"/>
    <mergeCell ref="W80:AD80"/>
    <mergeCell ref="C82:T82"/>
    <mergeCell ref="W82:X82"/>
    <mergeCell ref="AA82:AB82"/>
    <mergeCell ref="AC82:AD82"/>
    <mergeCell ref="A83:AD83"/>
    <mergeCell ref="A84:AD84"/>
    <mergeCell ref="C86:L86"/>
    <mergeCell ref="D87:G87"/>
    <mergeCell ref="L87:R87"/>
    <mergeCell ref="T87:W87"/>
    <mergeCell ref="Y87:AD87"/>
    <mergeCell ref="L88:R88"/>
    <mergeCell ref="T88:W88"/>
    <mergeCell ref="Y88:AD88"/>
    <mergeCell ref="A89:O89"/>
    <mergeCell ref="Q89:T89"/>
    <mergeCell ref="V89:X89"/>
    <mergeCell ref="Z89:AD89"/>
    <mergeCell ref="Q90:T90"/>
    <mergeCell ref="V90:X90"/>
    <mergeCell ref="Z90:AD90"/>
    <mergeCell ref="A91:K91"/>
    <mergeCell ref="D92:G92"/>
    <mergeCell ref="L92:R92"/>
    <mergeCell ref="T92:W92"/>
    <mergeCell ref="Y92:AD92"/>
    <mergeCell ref="L93:R93"/>
    <mergeCell ref="T93:W93"/>
    <mergeCell ref="Y93:AD9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2017-10-24T17:13:02Z</dcterms:created>
  <dc:creator>Wladimir Savchuk</dc:creator>
  <dc:description/>
  <dc:language>uk-UA</dc:language>
  <cp:lastModifiedBy/>
  <cp:lastPrinted>2021-03-16T12:21:03Z</cp:lastPrinted>
  <dcterms:modified xsi:type="dcterms:W3CDTF">2021-03-16T12:21:39Z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