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40" tabRatio="0" activeTab="0"/>
  </bookViews>
  <sheets>
    <sheet name="TDSheet" sheetId="1" r:id="rId1"/>
  </sheets>
  <definedNames>
    <definedName name="_xlnm.Print_Titles" localSheetId="0">'TDSheet'!$9:$11</definedName>
    <definedName name="_xlnm.Print_Area" localSheetId="0">'TDSheet'!$A$1:$P$144</definedName>
  </definedNames>
  <calcPr fullCalcOnLoad="1" refMode="R1C1"/>
</workbook>
</file>

<file path=xl/sharedStrings.xml><?xml version="1.0" encoding="utf-8"?>
<sst xmlns="http://schemas.openxmlformats.org/spreadsheetml/2006/main" count="157" uniqueCount="112">
  <si>
    <t>Додаток 3</t>
  </si>
  <si>
    <t>РОЗПОДІЛ
видатків місцевого бюджету  на 2023 рік</t>
  </si>
  <si>
    <t>(код бюджету)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</si>
  <si>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</si>
  <si>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</si>
  <si>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</si>
  <si>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</si>
  <si>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</si>
  <si>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</si>
  <si>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</si>
  <si>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</si>
  <si>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</si>
  <si>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</si>
  <si>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</si>
  <si>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</si>
  <si>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</si>
  <si>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</si>
  <si>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</si>
  <si>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Виконавчий комітет Калуської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</si>
  <si>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</si>
  <si>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Інша діяльність у сфері державного управління</t>
  </si>
  <si>
    <t>Багатопрофільна стаціонарна медична допомога населенню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</si>
  <si>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</si>
  <si>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</si>
  <si>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здоров’я</t>
  </si>
  <si>
    <t>Розроблення схем планування та забудови територій (містобудівної документації)</t>
  </si>
  <si>
    <t>Фінансова підтримка засобів масової інформації</t>
  </si>
  <si>
    <t>Управління освіти Калуської міської ради</t>
  </si>
  <si>
    <t>Надання дошкільної освіти</t>
  </si>
  <si>
    <t>Надання загальної середньої освіти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</si>
  <si>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</si>
  <si>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</si>
  <si>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</si>
  <si>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інклюзивно-ресурсних центрів</t>
  </si>
  <si>
    <t>Забезпечення діяльності центрів професійного розвитку педагогічних працівників</t>
  </si>
  <si>
    <t>Утримання та навчально-тренувальна робота комунальних дитячо-юнацьких спортивних шкіл</t>
  </si>
  <si>
    <t>Управління соціального захисту населення Калуської міської ради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</si>
  <si>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</si>
  <si>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</si>
  <si>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</si>
  <si>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</si>
  <si>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</si>
  <si>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</si>
  <si>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</si>
  <si>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Забезпечення соціальними послугами за місцем проживання громадян, які не здатні до самообслуговування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</si>
  <si>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</si>
  <si>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</si>
  <si>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</si>
  <si>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</si>
  <si>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об’єднанням  ветеранів і осіб з інвалідністю, діяльність яких має соціальну спрямованість</t>
  </si>
  <si>
    <t>Видатки пов'язані з наданням підтримки внутрішньо переміщеним та/або евакуйованим особам у звязку із введенням военного стану</t>
  </si>
  <si>
    <t>Інші заходи у сфері соціального захисту і соціального забезпечення</t>
  </si>
  <si>
    <t>Служба у справах дітей Калуської міської ради</t>
  </si>
  <si>
    <t>Заходи державної політики з питань дітей та їх соціального захисту</t>
  </si>
  <si>
    <t xml:space="preserve">Управління культури, національностей та релігій Калуської міської ради </t>
  </si>
  <si>
    <t>Надання спеціальної освіти мистецькими школами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</si>
  <si>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</si>
  <si>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</si>
  <si>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</si>
  <si>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</si>
  <si>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</si>
  <si>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Проектування, реставрація та охорона пам'яток архітектури</t>
  </si>
  <si>
    <t>Управління у справах сім'ї, молоді, фізкультури і спорту Калуської міської ради</t>
  </si>
  <si>
    <t>Заходи державної політики з питань сім'ї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</si>
  <si>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</si>
  <si>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</si>
  <si>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</si>
  <si>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</si>
  <si>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та фінансова підтримка спортивних споруд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</si>
  <si>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</si>
  <si>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</si>
  <si>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Управління  житлово-комунального господарства Калуської міської ради</t>
  </si>
  <si>
    <t>Експлуатація та технічне обслуговування житлового фонду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</si>
  <si>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</si>
  <si>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</si>
  <si>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</si>
  <si>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Інша діяльність, пов’язана з експлуатацією об’єктів житлово-комунального господарства</t>
  </si>
  <si>
    <t>Організація благоустрою населених пунктів</t>
  </si>
  <si>
    <t>Інша діяльність у сфері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</si>
  <si>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</si>
  <si>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Управління будівництва та розвитку інфраструктури Калуської міської ради</t>
  </si>
  <si>
    <t>Будівництво інших об'єктів комунальної власності</t>
  </si>
  <si>
    <t>Управління архітектури та містобудування КМР</t>
  </si>
  <si>
    <t>Відділ державного архітектурно-будівельного контролю Калуської міської ради</t>
  </si>
  <si>
    <t>Управління економічного розвитку міста Калуської міської ради</t>
  </si>
  <si>
    <t>Реалізація програм в галузі сільського господарства</t>
  </si>
  <si>
    <t>Утримання та розвиток автотранспорту</t>
  </si>
  <si>
    <t>Інші заходи у сфері автотранспорту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</si>
  <si>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</si>
  <si>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</si>
  <si>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Внески до статутного капіталу суб’єктів господарювання</t>
  </si>
  <si>
    <t>Інші заходи, пов'язані з економічною діяльністю</t>
  </si>
  <si>
    <t>Управління з питань надзвичайних ситуацій  Калуської міської ради</t>
  </si>
  <si>
    <t>Інші заходи у сфері зв'язку, телекомунікації та інформатики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</si>
  <si>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</si>
  <si>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</si>
  <si>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Інші заходи громадського порядку та безпеки</t>
  </si>
  <si>
    <t>Заходи та роботи з територіальної оборони</t>
  </si>
  <si>
    <t>Охорона та раціональне використання природних ресурсів</t>
  </si>
  <si>
    <t>Управління комунальної власності Калуської міської ради</t>
  </si>
  <si>
    <t>Управління земельних відносин Калуської міської ради</t>
  </si>
  <si>
    <t>Здійснення  заходів із землеустрою</t>
  </si>
  <si>
    <t>*Розроблення схем планування та забудови територій (містобудівної документації)</t>
  </si>
  <si>
    <t>Фінансове управління Калуської міської ради</t>
  </si>
  <si>
    <t>Обслуговування місцевого боргу</t>
  </si>
  <si>
    <t>Резервний фонд місцевого бюджету</t>
  </si>
  <si>
    <t>Х</t>
  </si>
  <si>
    <t>УСЬОГО</t>
  </si>
  <si>
    <t xml:space="preserve">до рішення виконавчого </t>
  </si>
  <si>
    <t>Заступник міського голови</t>
  </si>
  <si>
    <t>Надія ГУШ</t>
  </si>
  <si>
    <t>комітету 20.12.2022 №295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</si>
</sst>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000000000"/>
    <numFmt numFmtId="165" formatCode="0000000"/>
    <numFmt numFmtId="166" formatCode="0000"/>
    <numFmt numFmtId="167" formatCode="#,##0.0"/>
  </numFmts>
  <fonts count="44"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sz val="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right" vertical="center"/>
    </xf>
    <xf numFmtId="165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3" fontId="9" fillId="0" borderId="12" xfId="0" applyNumberFormat="1" applyFont="1" applyBorder="1" applyAlignment="1">
      <alignment horizontal="right" vertical="center"/>
    </xf>
    <xf numFmtId="166" fontId="0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41"/>
  <sheetViews>
    <sheetView tabSelected="1" zoomScaleSheetLayoutView="100" zoomScalePageLayoutView="0" workbookViewId="0" topLeftCell="A46">
      <selection activeCell="J9" sqref="J9:O9"/>
    </sheetView>
  </sheetViews>
  <sheetFormatPr defaultColWidth="10.33203125" defaultRowHeight="11.25"/>
  <cols>
    <col min="1" max="1" width="8.83203125" style="0" customWidth="1"/>
    <col min="2" max="2" width="6.66015625" style="0" customWidth="1"/>
    <col min="3" max="3" width="6.83203125" style="0" customWidth="1"/>
    <col min="4" max="4" width="24" style="0" customWidth="1"/>
    <col min="5" max="5" width="15.33203125" style="0" customWidth="1"/>
    <col min="6" max="6" width="14.66015625" style="0" customWidth="1"/>
    <col min="7" max="8" width="14.5" style="0" customWidth="1"/>
    <col min="9" max="9" width="12.33203125" style="0" customWidth="1"/>
    <col min="10" max="11" width="12.5" style="0" customWidth="1"/>
    <col min="12" max="12" width="13.16015625" style="0" customWidth="1"/>
    <col min="13" max="14" width="11.33203125" style="0" customWidth="1"/>
    <col min="15" max="15" width="12.5" style="0" customWidth="1"/>
    <col min="16" max="16" width="15.5" style="0" customWidth="1"/>
  </cols>
  <sheetData>
    <row r="1" spans="14:16" ht="19.5" customHeight="1">
      <c r="N1" s="40" t="s">
        <v>0</v>
      </c>
      <c r="O1" s="40"/>
      <c r="P1" s="40"/>
    </row>
    <row r="2" spans="14:16" ht="21.75" customHeight="1">
      <c r="N2" s="40" t="s">
        <v>108</v>
      </c>
      <c r="O2" s="40"/>
      <c r="P2" s="40"/>
    </row>
    <row r="3" spans="14:16" ht="18" customHeight="1">
      <c r="N3" s="38" t="s">
        <v>111</v>
      </c>
      <c r="O3" s="38"/>
      <c r="P3" s="38"/>
    </row>
    <row r="4" ht="11.25" customHeight="1"/>
    <row r="5" spans="2:16" ht="24.75" customHeight="1">
      <c r="B5" s="41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3:4" ht="12.75" customHeight="1">
      <c r="C6" s="42">
        <v>953100000</v>
      </c>
      <c r="D6" s="42"/>
    </row>
    <row r="7" spans="2:16" ht="12.75" customHeight="1">
      <c r="B7" s="1"/>
      <c r="C7" s="43" t="s">
        <v>2</v>
      </c>
      <c r="D7" s="4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ht="11.25" customHeight="1" thickBot="1">
      <c r="P8" t="s">
        <v>3</v>
      </c>
    </row>
    <row r="9" spans="1:16" ht="33" customHeight="1">
      <c r="A9" s="50" t="s">
        <v>4</v>
      </c>
      <c r="B9" s="53" t="s">
        <v>5</v>
      </c>
      <c r="C9" s="53" t="s">
        <v>6</v>
      </c>
      <c r="D9" s="56" t="s">
        <v>7</v>
      </c>
      <c r="E9" s="44" t="s">
        <v>8</v>
      </c>
      <c r="F9" s="44"/>
      <c r="G9" s="44"/>
      <c r="H9" s="44"/>
      <c r="I9" s="44"/>
      <c r="J9" s="44" t="s">
        <v>9</v>
      </c>
      <c r="K9" s="44"/>
      <c r="L9" s="44"/>
      <c r="M9" s="44"/>
      <c r="N9" s="44"/>
      <c r="O9" s="44"/>
      <c r="P9" s="45" t="s">
        <v>10</v>
      </c>
    </row>
    <row r="10" spans="1:16" ht="17.25" customHeight="1">
      <c r="A10" s="51"/>
      <c r="B10" s="54"/>
      <c r="C10" s="54"/>
      <c r="D10" s="57"/>
      <c r="E10" s="48" t="s">
        <v>11</v>
      </c>
      <c r="F10" s="36" t="s">
        <v>12</v>
      </c>
      <c r="G10" s="39" t="s">
        <v>13</v>
      </c>
      <c r="H10" s="39"/>
      <c r="I10" s="59" t="s">
        <v>14</v>
      </c>
      <c r="J10" s="48" t="s">
        <v>11</v>
      </c>
      <c r="K10" s="36" t="s">
        <v>15</v>
      </c>
      <c r="L10" s="36" t="s">
        <v>12</v>
      </c>
      <c r="M10" s="39" t="s">
        <v>13</v>
      </c>
      <c r="N10" s="39"/>
      <c r="O10" s="36" t="s">
        <v>14</v>
      </c>
      <c r="P10" s="46"/>
    </row>
    <row r="11" spans="1:16" ht="29.25" customHeight="1" thickBot="1">
      <c r="A11" s="52"/>
      <c r="B11" s="55"/>
      <c r="C11" s="55"/>
      <c r="D11" s="58"/>
      <c r="E11" s="49"/>
      <c r="F11" s="37"/>
      <c r="G11" s="6" t="s">
        <v>16</v>
      </c>
      <c r="H11" s="6" t="s">
        <v>17</v>
      </c>
      <c r="I11" s="58"/>
      <c r="J11" s="49"/>
      <c r="K11" s="37"/>
      <c r="L11" s="37"/>
      <c r="M11" s="6" t="s">
        <v>16</v>
      </c>
      <c r="N11" s="6" t="s">
        <v>17</v>
      </c>
      <c r="O11" s="37"/>
      <c r="P11" s="47"/>
    </row>
    <row r="12" spans="1:16" ht="11.2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</row>
    <row r="13" spans="1:16" s="2" customFormat="1" ht="21.75" customHeight="1">
      <c r="A13" s="8">
        <v>200000</v>
      </c>
      <c r="B13" s="9"/>
      <c r="C13" s="9"/>
      <c r="D13" s="10" t="s">
        <v>18</v>
      </c>
      <c r="E13" s="11">
        <f aca="true" t="shared" si="0" ref="E13:L13">E14+E23</f>
        <v>101890238</v>
      </c>
      <c r="F13" s="11">
        <f t="shared" si="0"/>
        <v>101833238</v>
      </c>
      <c r="G13" s="11">
        <f t="shared" si="0"/>
        <v>29721267</v>
      </c>
      <c r="H13" s="11">
        <f t="shared" si="0"/>
        <v>1437750</v>
      </c>
      <c r="I13" s="11">
        <f t="shared" si="0"/>
        <v>57000</v>
      </c>
      <c r="J13" s="11">
        <f t="shared" si="0"/>
        <v>7742020</v>
      </c>
      <c r="K13" s="11">
        <f t="shared" si="0"/>
        <v>7682020</v>
      </c>
      <c r="L13" s="11">
        <f t="shared" si="0"/>
        <v>60000</v>
      </c>
      <c r="M13" s="11"/>
      <c r="N13" s="11"/>
      <c r="O13" s="11">
        <f>O14+O23</f>
        <v>7682020</v>
      </c>
      <c r="P13" s="11">
        <f>P14+P23</f>
        <v>109632258</v>
      </c>
    </row>
    <row r="14" spans="1:16" s="2" customFormat="1" ht="21.75" customHeight="1">
      <c r="A14" s="12">
        <v>210000</v>
      </c>
      <c r="B14" s="13"/>
      <c r="C14" s="13"/>
      <c r="D14" s="14" t="s">
        <v>18</v>
      </c>
      <c r="E14" s="15">
        <f aca="true" t="shared" si="1" ref="E14:K14">E15+E16+E17+E18+E19+E20+E21+E22</f>
        <v>100451383</v>
      </c>
      <c r="F14" s="15">
        <f t="shared" si="1"/>
        <v>100394383</v>
      </c>
      <c r="G14" s="15">
        <f t="shared" si="1"/>
        <v>28649952</v>
      </c>
      <c r="H14" s="15">
        <f t="shared" si="1"/>
        <v>1347500</v>
      </c>
      <c r="I14" s="15">
        <f t="shared" si="1"/>
        <v>57000</v>
      </c>
      <c r="J14" s="15">
        <f t="shared" si="1"/>
        <v>7682020</v>
      </c>
      <c r="K14" s="15">
        <f t="shared" si="1"/>
        <v>7682020</v>
      </c>
      <c r="L14" s="15"/>
      <c r="M14" s="15"/>
      <c r="N14" s="15"/>
      <c r="O14" s="15">
        <f>O15+O16+O17+O18+O19+O20+O21+O22</f>
        <v>7682020</v>
      </c>
      <c r="P14" s="15">
        <f>P15+P16+P17+P18+P19+P20+P21+P22</f>
        <v>108133403</v>
      </c>
    </row>
    <row r="15" spans="1:16" s="2" customFormat="1" ht="53.25" customHeight="1">
      <c r="A15" s="12">
        <v>210160</v>
      </c>
      <c r="B15" s="16">
        <v>160</v>
      </c>
      <c r="C15" s="16">
        <v>111</v>
      </c>
      <c r="D15" s="14" t="s">
        <v>19</v>
      </c>
      <c r="E15" s="15">
        <v>36984890</v>
      </c>
      <c r="F15" s="17">
        <v>36984890</v>
      </c>
      <c r="G15" s="17">
        <v>28346040</v>
      </c>
      <c r="H15" s="17">
        <v>1347500</v>
      </c>
      <c r="I15" s="18"/>
      <c r="J15" s="15">
        <v>540000</v>
      </c>
      <c r="K15" s="17">
        <v>540000</v>
      </c>
      <c r="L15" s="19"/>
      <c r="M15" s="19"/>
      <c r="N15" s="19"/>
      <c r="O15" s="17">
        <v>540000</v>
      </c>
      <c r="P15" s="20">
        <v>37524890</v>
      </c>
    </row>
    <row r="16" spans="1:16" s="2" customFormat="1" ht="32.25" customHeight="1">
      <c r="A16" s="12">
        <v>210180</v>
      </c>
      <c r="B16" s="16">
        <v>180</v>
      </c>
      <c r="C16" s="16">
        <v>133</v>
      </c>
      <c r="D16" s="14" t="s">
        <v>20</v>
      </c>
      <c r="E16" s="15">
        <v>7836160</v>
      </c>
      <c r="F16" s="17">
        <v>7836160</v>
      </c>
      <c r="G16" s="17">
        <v>303912</v>
      </c>
      <c r="H16" s="19"/>
      <c r="I16" s="18"/>
      <c r="J16" s="21"/>
      <c r="K16" s="19"/>
      <c r="L16" s="19"/>
      <c r="M16" s="19"/>
      <c r="N16" s="19"/>
      <c r="O16" s="19"/>
      <c r="P16" s="20">
        <v>7836160</v>
      </c>
    </row>
    <row r="17" spans="1:16" s="2" customFormat="1" ht="63.75" customHeight="1">
      <c r="A17" s="12">
        <v>212010</v>
      </c>
      <c r="B17" s="22">
        <v>2010</v>
      </c>
      <c r="C17" s="16">
        <v>731</v>
      </c>
      <c r="D17" s="14" t="s">
        <v>21</v>
      </c>
      <c r="E17" s="15">
        <v>24552110</v>
      </c>
      <c r="F17" s="17">
        <v>24552110</v>
      </c>
      <c r="G17" s="19"/>
      <c r="H17" s="19"/>
      <c r="I17" s="18"/>
      <c r="J17" s="21"/>
      <c r="K17" s="19"/>
      <c r="L17" s="19"/>
      <c r="M17" s="19"/>
      <c r="N17" s="19"/>
      <c r="O17" s="19"/>
      <c r="P17" s="20">
        <v>24552110</v>
      </c>
    </row>
    <row r="18" spans="1:16" s="2" customFormat="1" ht="42.75" customHeight="1">
      <c r="A18" s="12">
        <v>212100</v>
      </c>
      <c r="B18" s="22">
        <v>2100</v>
      </c>
      <c r="C18" s="16">
        <v>722</v>
      </c>
      <c r="D18" s="14" t="s">
        <v>22</v>
      </c>
      <c r="E18" s="15">
        <v>1477200</v>
      </c>
      <c r="F18" s="17">
        <v>1477200</v>
      </c>
      <c r="G18" s="19"/>
      <c r="H18" s="19"/>
      <c r="I18" s="18"/>
      <c r="J18" s="21"/>
      <c r="K18" s="19"/>
      <c r="L18" s="19"/>
      <c r="M18" s="19"/>
      <c r="N18" s="19"/>
      <c r="O18" s="19"/>
      <c r="P18" s="20">
        <v>1477200</v>
      </c>
    </row>
    <row r="19" spans="1:16" s="2" customFormat="1" ht="53.25" customHeight="1">
      <c r="A19" s="12">
        <v>212111</v>
      </c>
      <c r="B19" s="22">
        <v>2111</v>
      </c>
      <c r="C19" s="16">
        <v>726</v>
      </c>
      <c r="D19" s="14" t="s">
        <v>23</v>
      </c>
      <c r="E19" s="15">
        <v>2763300</v>
      </c>
      <c r="F19" s="17">
        <v>2763300</v>
      </c>
      <c r="G19" s="19"/>
      <c r="H19" s="19"/>
      <c r="I19" s="18"/>
      <c r="J19" s="21"/>
      <c r="K19" s="19"/>
      <c r="L19" s="19"/>
      <c r="M19" s="19"/>
      <c r="N19" s="19"/>
      <c r="O19" s="19"/>
      <c r="P19" s="20">
        <v>2763300</v>
      </c>
    </row>
    <row r="20" spans="1:16" s="2" customFormat="1" ht="21.75" customHeight="1">
      <c r="A20" s="12">
        <v>212152</v>
      </c>
      <c r="B20" s="22">
        <v>2152</v>
      </c>
      <c r="C20" s="16">
        <v>763</v>
      </c>
      <c r="D20" s="14" t="s">
        <v>24</v>
      </c>
      <c r="E20" s="15">
        <v>24763700</v>
      </c>
      <c r="F20" s="15">
        <v>24763700</v>
      </c>
      <c r="G20" s="19"/>
      <c r="H20" s="19"/>
      <c r="I20" s="18"/>
      <c r="J20" s="15">
        <v>7000000</v>
      </c>
      <c r="K20" s="17">
        <v>7000000</v>
      </c>
      <c r="L20" s="19"/>
      <c r="M20" s="19"/>
      <c r="N20" s="19"/>
      <c r="O20" s="17">
        <v>7000000</v>
      </c>
      <c r="P20" s="20">
        <v>31763700</v>
      </c>
    </row>
    <row r="21" spans="1:16" s="2" customFormat="1" ht="12" customHeight="1">
      <c r="A21" s="12">
        <v>217350</v>
      </c>
      <c r="B21" s="22">
        <v>7350</v>
      </c>
      <c r="C21" s="16">
        <v>443</v>
      </c>
      <c r="D21" s="14" t="s">
        <v>25</v>
      </c>
      <c r="E21" s="15">
        <v>57000</v>
      </c>
      <c r="F21" s="19"/>
      <c r="G21" s="19"/>
      <c r="H21" s="19"/>
      <c r="I21" s="23">
        <v>57000</v>
      </c>
      <c r="J21" s="21"/>
      <c r="K21" s="19"/>
      <c r="L21" s="19"/>
      <c r="M21" s="19"/>
      <c r="N21" s="19"/>
      <c r="O21" s="19"/>
      <c r="P21" s="20">
        <v>57000</v>
      </c>
    </row>
    <row r="22" spans="1:16" s="2" customFormat="1" ht="53.25" customHeight="1">
      <c r="A22" s="12">
        <v>218410</v>
      </c>
      <c r="B22" s="22">
        <v>8410</v>
      </c>
      <c r="C22" s="16">
        <v>830</v>
      </c>
      <c r="D22" s="14" t="s">
        <v>26</v>
      </c>
      <c r="E22" s="15">
        <v>2017023</v>
      </c>
      <c r="F22" s="17">
        <v>2017023</v>
      </c>
      <c r="G22" s="19"/>
      <c r="H22" s="19"/>
      <c r="I22" s="18"/>
      <c r="J22" s="15">
        <v>142020</v>
      </c>
      <c r="K22" s="17">
        <v>142020</v>
      </c>
      <c r="L22" s="19"/>
      <c r="M22" s="19"/>
      <c r="N22" s="19"/>
      <c r="O22" s="17">
        <v>142020</v>
      </c>
      <c r="P22" s="20">
        <v>2159043</v>
      </c>
    </row>
    <row r="23" spans="1:16" s="2" customFormat="1" ht="21.75" customHeight="1">
      <c r="A23" s="12">
        <v>220160</v>
      </c>
      <c r="B23" s="16">
        <v>160</v>
      </c>
      <c r="C23" s="16">
        <v>111</v>
      </c>
      <c r="D23" s="14" t="s">
        <v>19</v>
      </c>
      <c r="E23" s="15">
        <v>1438855</v>
      </c>
      <c r="F23" s="17">
        <v>1438855</v>
      </c>
      <c r="G23" s="17">
        <v>1071315</v>
      </c>
      <c r="H23" s="17">
        <v>90250</v>
      </c>
      <c r="I23" s="18"/>
      <c r="J23" s="15">
        <v>60000</v>
      </c>
      <c r="K23" s="19"/>
      <c r="L23" s="17">
        <v>60000</v>
      </c>
      <c r="M23" s="19"/>
      <c r="N23" s="19"/>
      <c r="O23" s="19"/>
      <c r="P23" s="20">
        <v>1498855</v>
      </c>
    </row>
    <row r="24" spans="1:16" s="2" customFormat="1" ht="42.75" customHeight="1">
      <c r="A24" s="8">
        <v>600000</v>
      </c>
      <c r="B24" s="9"/>
      <c r="C24" s="9"/>
      <c r="D24" s="10" t="s">
        <v>27</v>
      </c>
      <c r="E24" s="11">
        <v>203358537</v>
      </c>
      <c r="F24" s="24">
        <v>203358537</v>
      </c>
      <c r="G24" s="24">
        <v>126087221</v>
      </c>
      <c r="H24" s="24">
        <v>24522950</v>
      </c>
      <c r="I24" s="25"/>
      <c r="J24" s="11">
        <v>8855500</v>
      </c>
      <c r="K24" s="24">
        <v>116000</v>
      </c>
      <c r="L24" s="24">
        <v>8703500</v>
      </c>
      <c r="M24" s="26"/>
      <c r="N24" s="26"/>
      <c r="O24" s="24">
        <v>152000</v>
      </c>
      <c r="P24" s="27">
        <v>212214037</v>
      </c>
    </row>
    <row r="25" spans="1:16" s="2" customFormat="1" ht="53.25" customHeight="1">
      <c r="A25" s="12">
        <v>610000</v>
      </c>
      <c r="B25" s="13"/>
      <c r="C25" s="13"/>
      <c r="D25" s="14" t="s">
        <v>27</v>
      </c>
      <c r="E25" s="15">
        <v>203358537</v>
      </c>
      <c r="F25" s="17">
        <v>203358537</v>
      </c>
      <c r="G25" s="17">
        <v>126087221</v>
      </c>
      <c r="H25" s="17">
        <v>24522950</v>
      </c>
      <c r="I25" s="18"/>
      <c r="J25" s="15">
        <v>8855500</v>
      </c>
      <c r="K25" s="17">
        <v>116000</v>
      </c>
      <c r="L25" s="17">
        <v>8703500</v>
      </c>
      <c r="M25" s="19"/>
      <c r="N25" s="19"/>
      <c r="O25" s="17">
        <v>152000</v>
      </c>
      <c r="P25" s="20">
        <v>212214037</v>
      </c>
    </row>
    <row r="26" spans="1:16" s="2" customFormat="1" ht="32.25" customHeight="1">
      <c r="A26" s="12">
        <v>610160</v>
      </c>
      <c r="B26" s="16">
        <v>160</v>
      </c>
      <c r="C26" s="16">
        <v>111</v>
      </c>
      <c r="D26" s="14" t="s">
        <v>19</v>
      </c>
      <c r="E26" s="15">
        <v>3381731</v>
      </c>
      <c r="F26" s="17">
        <v>3381731</v>
      </c>
      <c r="G26" s="17">
        <v>2415780</v>
      </c>
      <c r="H26" s="17">
        <v>178550</v>
      </c>
      <c r="I26" s="18"/>
      <c r="J26" s="21"/>
      <c r="K26" s="19"/>
      <c r="L26" s="19"/>
      <c r="M26" s="19"/>
      <c r="N26" s="19"/>
      <c r="O26" s="19"/>
      <c r="P26" s="20">
        <v>3381731</v>
      </c>
    </row>
    <row r="27" spans="1:16" s="2" customFormat="1" ht="53.25" customHeight="1">
      <c r="A27" s="12">
        <v>611010</v>
      </c>
      <c r="B27" s="22">
        <v>1010</v>
      </c>
      <c r="C27" s="16">
        <v>910</v>
      </c>
      <c r="D27" s="14" t="s">
        <v>28</v>
      </c>
      <c r="E27" s="15">
        <v>85631608</v>
      </c>
      <c r="F27" s="17">
        <v>85631608</v>
      </c>
      <c r="G27" s="17">
        <v>58044252</v>
      </c>
      <c r="H27" s="17">
        <v>7561790</v>
      </c>
      <c r="I27" s="18"/>
      <c r="J27" s="15">
        <v>8108300</v>
      </c>
      <c r="K27" s="19"/>
      <c r="L27" s="17">
        <v>8108300</v>
      </c>
      <c r="M27" s="19"/>
      <c r="N27" s="19"/>
      <c r="O27" s="19"/>
      <c r="P27" s="20">
        <v>93739908</v>
      </c>
    </row>
    <row r="28" spans="1:16" s="2" customFormat="1" ht="42.75" customHeight="1">
      <c r="A28" s="12">
        <v>611021</v>
      </c>
      <c r="B28" s="22">
        <v>1021</v>
      </c>
      <c r="C28" s="16">
        <v>921</v>
      </c>
      <c r="D28" s="14" t="s">
        <v>29</v>
      </c>
      <c r="E28" s="15">
        <v>88185998</v>
      </c>
      <c r="F28" s="17">
        <v>88185998</v>
      </c>
      <c r="G28" s="17">
        <v>46273610</v>
      </c>
      <c r="H28" s="17">
        <v>15496010</v>
      </c>
      <c r="I28" s="18"/>
      <c r="J28" s="15">
        <v>656200</v>
      </c>
      <c r="K28" s="17">
        <v>35000</v>
      </c>
      <c r="L28" s="17">
        <v>585200</v>
      </c>
      <c r="M28" s="19"/>
      <c r="N28" s="19"/>
      <c r="O28" s="17">
        <v>71000</v>
      </c>
      <c r="P28" s="20">
        <v>88842198</v>
      </c>
    </row>
    <row r="29" spans="1:16" s="2" customFormat="1" ht="53.25" customHeight="1">
      <c r="A29" s="12">
        <v>611070</v>
      </c>
      <c r="B29" s="22">
        <v>1070</v>
      </c>
      <c r="C29" s="16">
        <v>960</v>
      </c>
      <c r="D29" s="14" t="s">
        <v>30</v>
      </c>
      <c r="E29" s="15">
        <v>14506707</v>
      </c>
      <c r="F29" s="17">
        <v>14506707</v>
      </c>
      <c r="G29" s="17">
        <v>11052342</v>
      </c>
      <c r="H29" s="17">
        <v>727780</v>
      </c>
      <c r="I29" s="18"/>
      <c r="J29" s="21"/>
      <c r="K29" s="19"/>
      <c r="L29" s="19"/>
      <c r="M29" s="19"/>
      <c r="N29" s="19"/>
      <c r="O29" s="19"/>
      <c r="P29" s="20">
        <v>14506707</v>
      </c>
    </row>
    <row r="30" spans="1:16" s="2" customFormat="1" ht="53.25" customHeight="1">
      <c r="A30" s="12">
        <v>611141</v>
      </c>
      <c r="B30" s="22">
        <v>1141</v>
      </c>
      <c r="C30" s="16">
        <v>990</v>
      </c>
      <c r="D30" s="14" t="s">
        <v>31</v>
      </c>
      <c r="E30" s="15">
        <v>881781</v>
      </c>
      <c r="F30" s="17">
        <v>881781</v>
      </c>
      <c r="G30" s="17">
        <v>664715</v>
      </c>
      <c r="H30" s="17">
        <v>44140</v>
      </c>
      <c r="I30" s="18"/>
      <c r="J30" s="21"/>
      <c r="K30" s="19"/>
      <c r="L30" s="19"/>
      <c r="M30" s="19"/>
      <c r="N30" s="19"/>
      <c r="O30" s="19"/>
      <c r="P30" s="20">
        <v>881781</v>
      </c>
    </row>
    <row r="31" spans="1:16" s="2" customFormat="1" ht="36" customHeight="1">
      <c r="A31" s="12">
        <v>611142</v>
      </c>
      <c r="B31" s="22">
        <v>1142</v>
      </c>
      <c r="C31" s="16">
        <v>990</v>
      </c>
      <c r="D31" s="14" t="s">
        <v>32</v>
      </c>
      <c r="E31" s="15">
        <v>704150</v>
      </c>
      <c r="F31" s="17">
        <v>704150</v>
      </c>
      <c r="G31" s="19"/>
      <c r="H31" s="19"/>
      <c r="I31" s="18"/>
      <c r="J31" s="15">
        <v>81000</v>
      </c>
      <c r="K31" s="17">
        <v>81000</v>
      </c>
      <c r="L31" s="19"/>
      <c r="M31" s="19"/>
      <c r="N31" s="19"/>
      <c r="O31" s="17">
        <v>81000</v>
      </c>
      <c r="P31" s="20">
        <v>785150</v>
      </c>
    </row>
    <row r="32" spans="1:16" s="2" customFormat="1" ht="42.75" customHeight="1">
      <c r="A32" s="12">
        <v>611151</v>
      </c>
      <c r="B32" s="22">
        <v>1151</v>
      </c>
      <c r="C32" s="16">
        <v>990</v>
      </c>
      <c r="D32" s="14" t="s">
        <v>33</v>
      </c>
      <c r="E32" s="15">
        <v>112280</v>
      </c>
      <c r="F32" s="17">
        <v>112280</v>
      </c>
      <c r="G32" s="17">
        <v>24200</v>
      </c>
      <c r="H32" s="17">
        <v>65430</v>
      </c>
      <c r="I32" s="18"/>
      <c r="J32" s="21"/>
      <c r="K32" s="19"/>
      <c r="L32" s="19"/>
      <c r="M32" s="19"/>
      <c r="N32" s="19"/>
      <c r="O32" s="19"/>
      <c r="P32" s="20">
        <v>112280</v>
      </c>
    </row>
    <row r="33" spans="1:16" s="2" customFormat="1" ht="116.25" customHeight="1">
      <c r="A33" s="12">
        <v>611160</v>
      </c>
      <c r="B33" s="22">
        <v>1160</v>
      </c>
      <c r="C33" s="16">
        <v>990</v>
      </c>
      <c r="D33" s="14" t="s">
        <v>34</v>
      </c>
      <c r="E33" s="15">
        <v>1872192</v>
      </c>
      <c r="F33" s="17">
        <v>1872192</v>
      </c>
      <c r="G33" s="17">
        <v>1439238</v>
      </c>
      <c r="H33" s="17">
        <v>107070</v>
      </c>
      <c r="I33" s="18"/>
      <c r="J33" s="21"/>
      <c r="K33" s="19"/>
      <c r="L33" s="19"/>
      <c r="M33" s="19"/>
      <c r="N33" s="19"/>
      <c r="O33" s="19"/>
      <c r="P33" s="20">
        <v>1872192</v>
      </c>
    </row>
    <row r="34" spans="1:16" s="2" customFormat="1" ht="63.75" customHeight="1">
      <c r="A34" s="12">
        <v>615031</v>
      </c>
      <c r="B34" s="22">
        <v>5031</v>
      </c>
      <c r="C34" s="16">
        <v>810</v>
      </c>
      <c r="D34" s="14" t="s">
        <v>35</v>
      </c>
      <c r="E34" s="15">
        <v>8082090</v>
      </c>
      <c r="F34" s="17">
        <v>8082090</v>
      </c>
      <c r="G34" s="17">
        <v>6173084</v>
      </c>
      <c r="H34" s="17">
        <v>342180</v>
      </c>
      <c r="I34" s="18"/>
      <c r="J34" s="15">
        <v>10000</v>
      </c>
      <c r="K34" s="19"/>
      <c r="L34" s="17">
        <v>10000</v>
      </c>
      <c r="M34" s="19"/>
      <c r="N34" s="19"/>
      <c r="O34" s="19"/>
      <c r="P34" s="20">
        <v>8092090</v>
      </c>
    </row>
    <row r="35" spans="1:16" s="2" customFormat="1" ht="32.25" customHeight="1">
      <c r="A35" s="8">
        <v>800000</v>
      </c>
      <c r="B35" s="9"/>
      <c r="C35" s="9"/>
      <c r="D35" s="10" t="s">
        <v>36</v>
      </c>
      <c r="E35" s="11">
        <v>55638906</v>
      </c>
      <c r="F35" s="24">
        <v>55638906</v>
      </c>
      <c r="G35" s="24">
        <v>21455287</v>
      </c>
      <c r="H35" s="24">
        <v>793411</v>
      </c>
      <c r="I35" s="25"/>
      <c r="J35" s="11">
        <v>83160</v>
      </c>
      <c r="K35" s="24">
        <v>83160</v>
      </c>
      <c r="L35" s="26"/>
      <c r="M35" s="26"/>
      <c r="N35" s="26"/>
      <c r="O35" s="24">
        <v>83160</v>
      </c>
      <c r="P35" s="27">
        <v>55722066</v>
      </c>
    </row>
    <row r="36" spans="1:16" s="2" customFormat="1" ht="21.75" customHeight="1">
      <c r="A36" s="12">
        <v>810000</v>
      </c>
      <c r="B36" s="13"/>
      <c r="C36" s="13"/>
      <c r="D36" s="14" t="s">
        <v>36</v>
      </c>
      <c r="E36" s="15">
        <v>55638906</v>
      </c>
      <c r="F36" s="17">
        <v>55638906</v>
      </c>
      <c r="G36" s="17">
        <v>21455287</v>
      </c>
      <c r="H36" s="17">
        <v>793411</v>
      </c>
      <c r="I36" s="18"/>
      <c r="J36" s="15">
        <v>83160</v>
      </c>
      <c r="K36" s="17">
        <v>83160</v>
      </c>
      <c r="L36" s="19"/>
      <c r="M36" s="19"/>
      <c r="N36" s="19"/>
      <c r="O36" s="17">
        <v>83160</v>
      </c>
      <c r="P36" s="20">
        <v>55722066</v>
      </c>
    </row>
    <row r="37" spans="1:16" s="2" customFormat="1" ht="21.75" customHeight="1">
      <c r="A37" s="12">
        <v>810160</v>
      </c>
      <c r="B37" s="16">
        <v>160</v>
      </c>
      <c r="C37" s="16">
        <v>111</v>
      </c>
      <c r="D37" s="14" t="s">
        <v>19</v>
      </c>
      <c r="E37" s="15">
        <v>12961752</v>
      </c>
      <c r="F37" s="17">
        <v>12961752</v>
      </c>
      <c r="G37" s="17">
        <v>10168614</v>
      </c>
      <c r="H37" s="17">
        <v>268210</v>
      </c>
      <c r="I37" s="18"/>
      <c r="J37" s="15">
        <v>47160</v>
      </c>
      <c r="K37" s="17">
        <v>47160</v>
      </c>
      <c r="L37" s="19"/>
      <c r="M37" s="19"/>
      <c r="N37" s="19"/>
      <c r="O37" s="17">
        <v>47160</v>
      </c>
      <c r="P37" s="20">
        <v>13008912</v>
      </c>
    </row>
    <row r="38" spans="1:16" s="2" customFormat="1" ht="32.25" customHeight="1">
      <c r="A38" s="12">
        <v>810180</v>
      </c>
      <c r="B38" s="16">
        <v>180</v>
      </c>
      <c r="C38" s="16">
        <v>133</v>
      </c>
      <c r="D38" s="14" t="s">
        <v>20</v>
      </c>
      <c r="E38" s="15">
        <v>9000</v>
      </c>
      <c r="F38" s="17">
        <v>9000</v>
      </c>
      <c r="G38" s="19"/>
      <c r="H38" s="19"/>
      <c r="I38" s="18"/>
      <c r="J38" s="21"/>
      <c r="K38" s="19"/>
      <c r="L38" s="19"/>
      <c r="M38" s="19"/>
      <c r="N38" s="19"/>
      <c r="O38" s="19"/>
      <c r="P38" s="20">
        <v>9000</v>
      </c>
    </row>
    <row r="39" spans="1:16" s="2" customFormat="1" ht="32.25" customHeight="1">
      <c r="A39" s="12">
        <v>813031</v>
      </c>
      <c r="B39" s="22">
        <v>3031</v>
      </c>
      <c r="C39" s="22">
        <v>1030</v>
      </c>
      <c r="D39" s="14" t="s">
        <v>37</v>
      </c>
      <c r="E39" s="15">
        <v>490000</v>
      </c>
      <c r="F39" s="17">
        <v>490000</v>
      </c>
      <c r="G39" s="19"/>
      <c r="H39" s="19"/>
      <c r="I39" s="18"/>
      <c r="J39" s="21"/>
      <c r="K39" s="19"/>
      <c r="L39" s="19"/>
      <c r="M39" s="19"/>
      <c r="N39" s="19"/>
      <c r="O39" s="19"/>
      <c r="P39" s="20">
        <v>490000</v>
      </c>
    </row>
    <row r="40" spans="1:16" s="2" customFormat="1" ht="32.25" customHeight="1">
      <c r="A40" s="12">
        <v>813032</v>
      </c>
      <c r="B40" s="22">
        <v>3032</v>
      </c>
      <c r="C40" s="22">
        <v>1070</v>
      </c>
      <c r="D40" s="14" t="s">
        <v>38</v>
      </c>
      <c r="E40" s="15">
        <v>11760</v>
      </c>
      <c r="F40" s="17">
        <v>11760</v>
      </c>
      <c r="G40" s="19"/>
      <c r="H40" s="19"/>
      <c r="I40" s="18"/>
      <c r="J40" s="21"/>
      <c r="K40" s="19"/>
      <c r="L40" s="19"/>
      <c r="M40" s="19"/>
      <c r="N40" s="19"/>
      <c r="O40" s="19"/>
      <c r="P40" s="20">
        <v>11760</v>
      </c>
    </row>
    <row r="41" spans="1:16" s="2" customFormat="1" ht="21.75" customHeight="1">
      <c r="A41" s="12">
        <v>813033</v>
      </c>
      <c r="B41" s="22">
        <v>3033</v>
      </c>
      <c r="C41" s="22">
        <v>1070</v>
      </c>
      <c r="D41" s="14" t="s">
        <v>39</v>
      </c>
      <c r="E41" s="15">
        <v>9000000</v>
      </c>
      <c r="F41" s="17">
        <v>9000000</v>
      </c>
      <c r="G41" s="19"/>
      <c r="H41" s="19"/>
      <c r="I41" s="18"/>
      <c r="J41" s="21"/>
      <c r="K41" s="19"/>
      <c r="L41" s="19"/>
      <c r="M41" s="19"/>
      <c r="N41" s="19"/>
      <c r="O41" s="19"/>
      <c r="P41" s="20">
        <v>9000000</v>
      </c>
    </row>
    <row r="42" spans="1:16" s="2" customFormat="1" ht="32.25" customHeight="1">
      <c r="A42" s="12">
        <v>813035</v>
      </c>
      <c r="B42" s="22">
        <v>3035</v>
      </c>
      <c r="C42" s="22">
        <v>1070</v>
      </c>
      <c r="D42" s="14" t="s">
        <v>40</v>
      </c>
      <c r="E42" s="15">
        <v>450000</v>
      </c>
      <c r="F42" s="17">
        <v>450000</v>
      </c>
      <c r="G42" s="19"/>
      <c r="H42" s="19"/>
      <c r="I42" s="18"/>
      <c r="J42" s="21"/>
      <c r="K42" s="19"/>
      <c r="L42" s="19"/>
      <c r="M42" s="19"/>
      <c r="N42" s="19"/>
      <c r="O42" s="19"/>
      <c r="P42" s="20">
        <v>450000</v>
      </c>
    </row>
    <row r="43" spans="1:16" s="2" customFormat="1" ht="32.25" customHeight="1">
      <c r="A43" s="12">
        <v>813050</v>
      </c>
      <c r="B43" s="22">
        <v>3050</v>
      </c>
      <c r="C43" s="22">
        <v>1070</v>
      </c>
      <c r="D43" s="14" t="s">
        <v>41</v>
      </c>
      <c r="E43" s="15">
        <v>93900</v>
      </c>
      <c r="F43" s="17">
        <v>93900</v>
      </c>
      <c r="G43" s="19"/>
      <c r="H43" s="19"/>
      <c r="I43" s="18"/>
      <c r="J43" s="21"/>
      <c r="K43" s="19"/>
      <c r="L43" s="19"/>
      <c r="M43" s="19"/>
      <c r="N43" s="19"/>
      <c r="O43" s="19"/>
      <c r="P43" s="20">
        <v>93900</v>
      </c>
    </row>
    <row r="44" spans="1:16" s="2" customFormat="1" ht="42.75" customHeight="1">
      <c r="A44" s="12">
        <v>813090</v>
      </c>
      <c r="B44" s="22">
        <v>3090</v>
      </c>
      <c r="C44" s="22">
        <v>1030</v>
      </c>
      <c r="D44" s="14" t="s">
        <v>42</v>
      </c>
      <c r="E44" s="15">
        <v>116600</v>
      </c>
      <c r="F44" s="17">
        <v>116600</v>
      </c>
      <c r="G44" s="19"/>
      <c r="H44" s="19"/>
      <c r="I44" s="18"/>
      <c r="J44" s="21"/>
      <c r="K44" s="19"/>
      <c r="L44" s="19"/>
      <c r="M44" s="19"/>
      <c r="N44" s="19"/>
      <c r="O44" s="19"/>
      <c r="P44" s="20">
        <v>116600</v>
      </c>
    </row>
    <row r="45" spans="1:16" s="2" customFormat="1" ht="21.75" customHeight="1">
      <c r="A45" s="12">
        <v>813102</v>
      </c>
      <c r="B45" s="22">
        <v>3102</v>
      </c>
      <c r="C45" s="22">
        <v>1020</v>
      </c>
      <c r="D45" s="14" t="s">
        <v>43</v>
      </c>
      <c r="E45" s="15">
        <v>2927881</v>
      </c>
      <c r="F45" s="17">
        <v>2927881</v>
      </c>
      <c r="G45" s="17">
        <v>2134450</v>
      </c>
      <c r="H45" s="17">
        <v>304921</v>
      </c>
      <c r="I45" s="18"/>
      <c r="J45" s="21"/>
      <c r="K45" s="19"/>
      <c r="L45" s="19"/>
      <c r="M45" s="19"/>
      <c r="N45" s="19"/>
      <c r="O45" s="19"/>
      <c r="P45" s="20">
        <v>2927881</v>
      </c>
    </row>
    <row r="46" spans="1:16" s="2" customFormat="1" ht="95.25" customHeight="1">
      <c r="A46" s="12">
        <v>813104</v>
      </c>
      <c r="B46" s="22">
        <v>3104</v>
      </c>
      <c r="C46" s="22">
        <v>1020</v>
      </c>
      <c r="D46" s="14" t="s">
        <v>44</v>
      </c>
      <c r="E46" s="15">
        <v>5823202</v>
      </c>
      <c r="F46" s="17">
        <v>5823202</v>
      </c>
      <c r="G46" s="17">
        <v>4684770</v>
      </c>
      <c r="H46" s="17">
        <v>50210</v>
      </c>
      <c r="I46" s="18"/>
      <c r="J46" s="15">
        <v>22500</v>
      </c>
      <c r="K46" s="17">
        <v>22500</v>
      </c>
      <c r="L46" s="19"/>
      <c r="M46" s="19"/>
      <c r="N46" s="19"/>
      <c r="O46" s="17">
        <v>22500</v>
      </c>
      <c r="P46" s="20">
        <v>5845702</v>
      </c>
    </row>
    <row r="47" spans="1:16" s="2" customFormat="1" ht="53.25" customHeight="1">
      <c r="A47" s="12">
        <v>813105</v>
      </c>
      <c r="B47" s="22">
        <v>3105</v>
      </c>
      <c r="C47" s="22">
        <v>1010</v>
      </c>
      <c r="D47" s="14" t="s">
        <v>45</v>
      </c>
      <c r="E47" s="15">
        <v>3056991</v>
      </c>
      <c r="F47" s="17">
        <v>3056991</v>
      </c>
      <c r="G47" s="17">
        <v>2187780</v>
      </c>
      <c r="H47" s="17">
        <v>81950</v>
      </c>
      <c r="I47" s="18"/>
      <c r="J47" s="15">
        <v>13500</v>
      </c>
      <c r="K47" s="17">
        <v>13500</v>
      </c>
      <c r="L47" s="19"/>
      <c r="M47" s="19"/>
      <c r="N47" s="19"/>
      <c r="O47" s="17">
        <v>13500</v>
      </c>
      <c r="P47" s="20">
        <v>3070491</v>
      </c>
    </row>
    <row r="48" spans="1:16" s="2" customFormat="1" ht="32.25" customHeight="1">
      <c r="A48" s="12">
        <v>813121</v>
      </c>
      <c r="B48" s="22">
        <v>3121</v>
      </c>
      <c r="C48" s="22">
        <v>1040</v>
      </c>
      <c r="D48" s="14" t="s">
        <v>46</v>
      </c>
      <c r="E48" s="15">
        <v>2971078</v>
      </c>
      <c r="F48" s="17">
        <v>2971078</v>
      </c>
      <c r="G48" s="17">
        <v>2279673</v>
      </c>
      <c r="H48" s="17">
        <v>88120</v>
      </c>
      <c r="I48" s="18"/>
      <c r="J48" s="21"/>
      <c r="K48" s="19"/>
      <c r="L48" s="19"/>
      <c r="M48" s="19"/>
      <c r="N48" s="19"/>
      <c r="O48" s="19"/>
      <c r="P48" s="20">
        <v>2971078</v>
      </c>
    </row>
    <row r="49" spans="1:16" s="2" customFormat="1" ht="53.25" customHeight="1">
      <c r="A49" s="12">
        <v>813160</v>
      </c>
      <c r="B49" s="22">
        <v>3160</v>
      </c>
      <c r="C49" s="22">
        <v>1010</v>
      </c>
      <c r="D49" s="14" t="s">
        <v>47</v>
      </c>
      <c r="E49" s="15">
        <v>2352000</v>
      </c>
      <c r="F49" s="17">
        <v>2352000</v>
      </c>
      <c r="G49" s="19"/>
      <c r="H49" s="19"/>
      <c r="I49" s="18"/>
      <c r="J49" s="21"/>
      <c r="K49" s="19"/>
      <c r="L49" s="19"/>
      <c r="M49" s="19"/>
      <c r="N49" s="19"/>
      <c r="O49" s="19"/>
      <c r="P49" s="20">
        <v>2352000</v>
      </c>
    </row>
    <row r="50" spans="1:16" s="2" customFormat="1" ht="42.75" customHeight="1">
      <c r="A50" s="12">
        <v>813180</v>
      </c>
      <c r="B50" s="22">
        <v>3180</v>
      </c>
      <c r="C50" s="22">
        <v>1060</v>
      </c>
      <c r="D50" s="14" t="s">
        <v>48</v>
      </c>
      <c r="E50" s="15">
        <v>2352000</v>
      </c>
      <c r="F50" s="17">
        <v>2352000</v>
      </c>
      <c r="G50" s="19"/>
      <c r="H50" s="19"/>
      <c r="I50" s="18"/>
      <c r="J50" s="21"/>
      <c r="K50" s="19"/>
      <c r="L50" s="19"/>
      <c r="M50" s="19"/>
      <c r="N50" s="19"/>
      <c r="O50" s="19"/>
      <c r="P50" s="20">
        <v>2352000</v>
      </c>
    </row>
    <row r="51" spans="1:16" s="2" customFormat="1" ht="32.25" customHeight="1">
      <c r="A51" s="12">
        <v>813192</v>
      </c>
      <c r="B51" s="22">
        <v>3192</v>
      </c>
      <c r="C51" s="22">
        <v>1030</v>
      </c>
      <c r="D51" s="14" t="s">
        <v>49</v>
      </c>
      <c r="E51" s="15">
        <v>63000</v>
      </c>
      <c r="F51" s="17">
        <v>63000</v>
      </c>
      <c r="G51" s="19"/>
      <c r="H51" s="19"/>
      <c r="I51" s="18"/>
      <c r="J51" s="21"/>
      <c r="K51" s="19"/>
      <c r="L51" s="19"/>
      <c r="M51" s="19"/>
      <c r="N51" s="19"/>
      <c r="O51" s="19"/>
      <c r="P51" s="20">
        <v>63000</v>
      </c>
    </row>
    <row r="52" spans="1:16" s="2" customFormat="1" ht="32.25" customHeight="1">
      <c r="A52" s="12">
        <v>813230</v>
      </c>
      <c r="B52" s="22">
        <v>3230</v>
      </c>
      <c r="C52" s="22">
        <v>1070</v>
      </c>
      <c r="D52" s="14" t="s">
        <v>50</v>
      </c>
      <c r="E52" s="15">
        <v>450000</v>
      </c>
      <c r="F52" s="17">
        <v>450000</v>
      </c>
      <c r="G52" s="19"/>
      <c r="H52" s="19"/>
      <c r="I52" s="18"/>
      <c r="J52" s="21"/>
      <c r="K52" s="19"/>
      <c r="L52" s="19"/>
      <c r="M52" s="19"/>
      <c r="N52" s="19"/>
      <c r="O52" s="19"/>
      <c r="P52" s="20">
        <v>450000</v>
      </c>
    </row>
    <row r="53" spans="1:16" s="2" customFormat="1" ht="42.75" customHeight="1">
      <c r="A53" s="12">
        <v>813242</v>
      </c>
      <c r="B53" s="22">
        <v>3242</v>
      </c>
      <c r="C53" s="22">
        <v>1090</v>
      </c>
      <c r="D53" s="14" t="s">
        <v>51</v>
      </c>
      <c r="E53" s="15">
        <v>12509742</v>
      </c>
      <c r="F53" s="17">
        <v>12509742</v>
      </c>
      <c r="G53" s="19"/>
      <c r="H53" s="19"/>
      <c r="I53" s="18"/>
      <c r="J53" s="21"/>
      <c r="K53" s="19"/>
      <c r="L53" s="19"/>
      <c r="M53" s="19"/>
      <c r="N53" s="19"/>
      <c r="O53" s="19"/>
      <c r="P53" s="20">
        <v>12509742</v>
      </c>
    </row>
    <row r="54" spans="1:16" s="2" customFormat="1" ht="32.25" customHeight="1">
      <c r="A54" s="8">
        <v>900000</v>
      </c>
      <c r="B54" s="9"/>
      <c r="C54" s="9"/>
      <c r="D54" s="10" t="s">
        <v>52</v>
      </c>
      <c r="E54" s="11">
        <v>1970408</v>
      </c>
      <c r="F54" s="24">
        <v>1970408</v>
      </c>
      <c r="G54" s="24">
        <v>1546200</v>
      </c>
      <c r="H54" s="24">
        <v>32870</v>
      </c>
      <c r="I54" s="25"/>
      <c r="J54" s="11">
        <v>45000</v>
      </c>
      <c r="K54" s="24">
        <v>45000</v>
      </c>
      <c r="L54" s="26"/>
      <c r="M54" s="26"/>
      <c r="N54" s="26"/>
      <c r="O54" s="24">
        <v>45000</v>
      </c>
      <c r="P54" s="27">
        <v>2015408</v>
      </c>
    </row>
    <row r="55" spans="1:16" s="2" customFormat="1" ht="53.25" customHeight="1">
      <c r="A55" s="12">
        <v>910000</v>
      </c>
      <c r="B55" s="13"/>
      <c r="C55" s="13"/>
      <c r="D55" s="14" t="s">
        <v>52</v>
      </c>
      <c r="E55" s="15">
        <v>1970408</v>
      </c>
      <c r="F55" s="17">
        <v>1970408</v>
      </c>
      <c r="G55" s="17">
        <v>1546200</v>
      </c>
      <c r="H55" s="17">
        <v>32870</v>
      </c>
      <c r="I55" s="18"/>
      <c r="J55" s="15">
        <v>45000</v>
      </c>
      <c r="K55" s="17">
        <v>45000</v>
      </c>
      <c r="L55" s="19"/>
      <c r="M55" s="19"/>
      <c r="N55" s="19"/>
      <c r="O55" s="17">
        <v>45000</v>
      </c>
      <c r="P55" s="20">
        <v>2015408</v>
      </c>
    </row>
    <row r="56" spans="1:16" s="2" customFormat="1" ht="42.75" customHeight="1">
      <c r="A56" s="12">
        <v>910160</v>
      </c>
      <c r="B56" s="16">
        <v>160</v>
      </c>
      <c r="C56" s="16">
        <v>111</v>
      </c>
      <c r="D56" s="14" t="s">
        <v>19</v>
      </c>
      <c r="E56" s="15">
        <v>1938908</v>
      </c>
      <c r="F56" s="17">
        <v>1938908</v>
      </c>
      <c r="G56" s="17">
        <v>1546200</v>
      </c>
      <c r="H56" s="17">
        <v>32870</v>
      </c>
      <c r="I56" s="18"/>
      <c r="J56" s="21"/>
      <c r="K56" s="19"/>
      <c r="L56" s="19"/>
      <c r="M56" s="19"/>
      <c r="N56" s="19"/>
      <c r="O56" s="19"/>
      <c r="P56" s="20">
        <v>1938908</v>
      </c>
    </row>
    <row r="57" spans="1:16" s="2" customFormat="1" ht="53.25" customHeight="1">
      <c r="A57" s="12">
        <v>913112</v>
      </c>
      <c r="B57" s="22">
        <v>3112</v>
      </c>
      <c r="C57" s="22">
        <v>1040</v>
      </c>
      <c r="D57" s="14" t="s">
        <v>53</v>
      </c>
      <c r="E57" s="15">
        <v>31500</v>
      </c>
      <c r="F57" s="17">
        <v>31500</v>
      </c>
      <c r="G57" s="19"/>
      <c r="H57" s="19"/>
      <c r="I57" s="18"/>
      <c r="J57" s="15">
        <v>45000</v>
      </c>
      <c r="K57" s="17">
        <v>45000</v>
      </c>
      <c r="L57" s="19"/>
      <c r="M57" s="19"/>
      <c r="N57" s="19"/>
      <c r="O57" s="17">
        <v>45000</v>
      </c>
      <c r="P57" s="20">
        <v>76500</v>
      </c>
    </row>
    <row r="58" spans="1:16" s="2" customFormat="1" ht="21.75" customHeight="1">
      <c r="A58" s="28">
        <v>1000000</v>
      </c>
      <c r="B58" s="9"/>
      <c r="C58" s="9"/>
      <c r="D58" s="10" t="s">
        <v>54</v>
      </c>
      <c r="E58" s="11">
        <v>59539607</v>
      </c>
      <c r="F58" s="24">
        <v>59539607</v>
      </c>
      <c r="G58" s="24">
        <v>41897194</v>
      </c>
      <c r="H58" s="24">
        <v>4021000</v>
      </c>
      <c r="I58" s="25"/>
      <c r="J58" s="11">
        <v>6123800</v>
      </c>
      <c r="K58" s="24">
        <v>1278800</v>
      </c>
      <c r="L58" s="24">
        <v>4746500</v>
      </c>
      <c r="M58" s="24">
        <v>1755941</v>
      </c>
      <c r="N58" s="24">
        <v>290580</v>
      </c>
      <c r="O58" s="24">
        <v>1377300</v>
      </c>
      <c r="P58" s="27">
        <v>65663407</v>
      </c>
    </row>
    <row r="59" spans="1:16" s="2" customFormat="1" ht="21.75" customHeight="1">
      <c r="A59" s="29">
        <v>1010000</v>
      </c>
      <c r="B59" s="13"/>
      <c r="C59" s="13"/>
      <c r="D59" s="14" t="s">
        <v>54</v>
      </c>
      <c r="E59" s="15">
        <v>59539607</v>
      </c>
      <c r="F59" s="17">
        <v>59539607</v>
      </c>
      <c r="G59" s="17">
        <v>41897194</v>
      </c>
      <c r="H59" s="17">
        <v>4021000</v>
      </c>
      <c r="I59" s="18"/>
      <c r="J59" s="15">
        <v>6123800</v>
      </c>
      <c r="K59" s="17">
        <v>1278800</v>
      </c>
      <c r="L59" s="17">
        <v>4746500</v>
      </c>
      <c r="M59" s="17">
        <v>1755941</v>
      </c>
      <c r="N59" s="17">
        <v>290580</v>
      </c>
      <c r="O59" s="17">
        <v>1377300</v>
      </c>
      <c r="P59" s="20">
        <v>65663407</v>
      </c>
    </row>
    <row r="60" spans="1:16" s="2" customFormat="1" ht="53.25" customHeight="1">
      <c r="A60" s="29">
        <v>1010160</v>
      </c>
      <c r="B60" s="16">
        <v>160</v>
      </c>
      <c r="C60" s="16">
        <v>111</v>
      </c>
      <c r="D60" s="14" t="s">
        <v>19</v>
      </c>
      <c r="E60" s="15">
        <v>1698010</v>
      </c>
      <c r="F60" s="17">
        <v>1698010</v>
      </c>
      <c r="G60" s="17">
        <v>1315980</v>
      </c>
      <c r="H60" s="17">
        <v>53350</v>
      </c>
      <c r="I60" s="18"/>
      <c r="J60" s="21"/>
      <c r="K60" s="19"/>
      <c r="L60" s="19"/>
      <c r="M60" s="19"/>
      <c r="N60" s="19"/>
      <c r="O60" s="19"/>
      <c r="P60" s="20">
        <v>1698010</v>
      </c>
    </row>
    <row r="61" spans="1:16" s="2" customFormat="1" ht="42.75" customHeight="1">
      <c r="A61" s="29">
        <v>1011080</v>
      </c>
      <c r="B61" s="22">
        <v>1080</v>
      </c>
      <c r="C61" s="16">
        <v>960</v>
      </c>
      <c r="D61" s="14" t="s">
        <v>55</v>
      </c>
      <c r="E61" s="15">
        <v>28455520</v>
      </c>
      <c r="F61" s="17">
        <v>28455520</v>
      </c>
      <c r="G61" s="17">
        <v>22578220</v>
      </c>
      <c r="H61" s="17">
        <v>642800</v>
      </c>
      <c r="I61" s="18"/>
      <c r="J61" s="15">
        <v>752000</v>
      </c>
      <c r="K61" s="19"/>
      <c r="L61" s="17">
        <v>752000</v>
      </c>
      <c r="M61" s="17">
        <v>603787</v>
      </c>
      <c r="N61" s="19"/>
      <c r="O61" s="19"/>
      <c r="P61" s="20">
        <v>29207520</v>
      </c>
    </row>
    <row r="62" spans="1:16" s="2" customFormat="1" ht="42.75" customHeight="1">
      <c r="A62" s="29">
        <v>1014030</v>
      </c>
      <c r="B62" s="22">
        <v>4030</v>
      </c>
      <c r="C62" s="16">
        <v>824</v>
      </c>
      <c r="D62" s="14" t="s">
        <v>56</v>
      </c>
      <c r="E62" s="15">
        <v>6519583</v>
      </c>
      <c r="F62" s="17">
        <v>6519583</v>
      </c>
      <c r="G62" s="17">
        <v>4613252</v>
      </c>
      <c r="H62" s="17">
        <v>592580</v>
      </c>
      <c r="I62" s="18"/>
      <c r="J62" s="15">
        <v>122000</v>
      </c>
      <c r="K62" s="17">
        <v>100000</v>
      </c>
      <c r="L62" s="17">
        <v>22000</v>
      </c>
      <c r="M62" s="19"/>
      <c r="N62" s="19"/>
      <c r="O62" s="17">
        <v>100000</v>
      </c>
      <c r="P62" s="20">
        <v>6641583</v>
      </c>
    </row>
    <row r="63" spans="1:16" s="2" customFormat="1" ht="42.75" customHeight="1">
      <c r="A63" s="29">
        <v>1014040</v>
      </c>
      <c r="B63" s="22">
        <v>4040</v>
      </c>
      <c r="C63" s="16">
        <v>824</v>
      </c>
      <c r="D63" s="14" t="s">
        <v>57</v>
      </c>
      <c r="E63" s="15">
        <v>2269633</v>
      </c>
      <c r="F63" s="17">
        <v>2269633</v>
      </c>
      <c r="G63" s="17">
        <v>1259642</v>
      </c>
      <c r="H63" s="17">
        <v>429600</v>
      </c>
      <c r="I63" s="18"/>
      <c r="J63" s="15">
        <v>9000</v>
      </c>
      <c r="K63" s="19"/>
      <c r="L63" s="17">
        <v>9000</v>
      </c>
      <c r="M63" s="19"/>
      <c r="N63" s="30">
        <v>900</v>
      </c>
      <c r="O63" s="19"/>
      <c r="P63" s="20">
        <v>2278633</v>
      </c>
    </row>
    <row r="64" spans="1:16" s="2" customFormat="1" ht="53.25" customHeight="1">
      <c r="A64" s="29">
        <v>1014060</v>
      </c>
      <c r="B64" s="22">
        <v>4060</v>
      </c>
      <c r="C64" s="16">
        <v>828</v>
      </c>
      <c r="D64" s="14" t="s">
        <v>58</v>
      </c>
      <c r="E64" s="15">
        <v>16721321</v>
      </c>
      <c r="F64" s="17">
        <v>16721321</v>
      </c>
      <c r="G64" s="17">
        <v>11349010</v>
      </c>
      <c r="H64" s="17">
        <v>2267900</v>
      </c>
      <c r="I64" s="18"/>
      <c r="J64" s="15">
        <v>4262000</v>
      </c>
      <c r="K64" s="17">
        <v>200000</v>
      </c>
      <c r="L64" s="17">
        <v>3963500</v>
      </c>
      <c r="M64" s="17">
        <v>1152154</v>
      </c>
      <c r="N64" s="17">
        <v>289680</v>
      </c>
      <c r="O64" s="17">
        <v>298500</v>
      </c>
      <c r="P64" s="20">
        <v>20983321</v>
      </c>
    </row>
    <row r="65" spans="1:16" s="2" customFormat="1" ht="21.75" customHeight="1">
      <c r="A65" s="29">
        <v>1014081</v>
      </c>
      <c r="B65" s="22">
        <v>4081</v>
      </c>
      <c r="C65" s="16">
        <v>829</v>
      </c>
      <c r="D65" s="14" t="s">
        <v>59</v>
      </c>
      <c r="E65" s="15">
        <v>1010070</v>
      </c>
      <c r="F65" s="17">
        <v>1010070</v>
      </c>
      <c r="G65" s="17">
        <v>781090</v>
      </c>
      <c r="H65" s="17">
        <v>34770</v>
      </c>
      <c r="I65" s="18"/>
      <c r="J65" s="15">
        <v>28800</v>
      </c>
      <c r="K65" s="17">
        <v>28800</v>
      </c>
      <c r="L65" s="19"/>
      <c r="M65" s="19"/>
      <c r="N65" s="19"/>
      <c r="O65" s="17">
        <v>28800</v>
      </c>
      <c r="P65" s="20">
        <v>1038870</v>
      </c>
    </row>
    <row r="66" spans="1:16" s="2" customFormat="1" ht="32.25" customHeight="1">
      <c r="A66" s="29">
        <v>1014082</v>
      </c>
      <c r="B66" s="22">
        <v>4082</v>
      </c>
      <c r="C66" s="16">
        <v>829</v>
      </c>
      <c r="D66" s="14" t="s">
        <v>60</v>
      </c>
      <c r="E66" s="15">
        <v>2835470</v>
      </c>
      <c r="F66" s="17">
        <v>2835470</v>
      </c>
      <c r="G66" s="19"/>
      <c r="H66" s="19"/>
      <c r="I66" s="18"/>
      <c r="J66" s="15">
        <v>950000</v>
      </c>
      <c r="K66" s="17">
        <v>950000</v>
      </c>
      <c r="L66" s="19"/>
      <c r="M66" s="19"/>
      <c r="N66" s="19"/>
      <c r="O66" s="17">
        <v>950000</v>
      </c>
      <c r="P66" s="20">
        <v>3785470</v>
      </c>
    </row>
    <row r="67" spans="1:16" s="2" customFormat="1" ht="32.25" customHeight="1">
      <c r="A67" s="29">
        <v>1017340</v>
      </c>
      <c r="B67" s="22">
        <v>7340</v>
      </c>
      <c r="C67" s="16">
        <v>443</v>
      </c>
      <c r="D67" s="14" t="s">
        <v>61</v>
      </c>
      <c r="E67" s="15">
        <v>30000</v>
      </c>
      <c r="F67" s="17">
        <v>30000</v>
      </c>
      <c r="G67" s="19"/>
      <c r="H67" s="19"/>
      <c r="I67" s="18"/>
      <c r="J67" s="21"/>
      <c r="K67" s="19"/>
      <c r="L67" s="19"/>
      <c r="M67" s="19"/>
      <c r="N67" s="19"/>
      <c r="O67" s="19"/>
      <c r="P67" s="20">
        <v>30000</v>
      </c>
    </row>
    <row r="68" spans="1:16" s="2" customFormat="1" ht="32.25" customHeight="1">
      <c r="A68" s="28">
        <v>1100000</v>
      </c>
      <c r="B68" s="9"/>
      <c r="C68" s="9"/>
      <c r="D68" s="10" t="s">
        <v>62</v>
      </c>
      <c r="E68" s="11">
        <v>17412535</v>
      </c>
      <c r="F68" s="24">
        <v>17412535</v>
      </c>
      <c r="G68" s="24">
        <v>8625815</v>
      </c>
      <c r="H68" s="24">
        <v>2316650</v>
      </c>
      <c r="I68" s="25"/>
      <c r="J68" s="11">
        <v>1160000</v>
      </c>
      <c r="K68" s="24">
        <v>450000</v>
      </c>
      <c r="L68" s="24">
        <v>710000</v>
      </c>
      <c r="M68" s="26"/>
      <c r="N68" s="26"/>
      <c r="O68" s="24">
        <v>450000</v>
      </c>
      <c r="P68" s="27">
        <v>18572535</v>
      </c>
    </row>
    <row r="69" spans="1:16" s="2" customFormat="1" ht="32.25" customHeight="1">
      <c r="A69" s="29">
        <v>1110000</v>
      </c>
      <c r="B69" s="13"/>
      <c r="C69" s="13"/>
      <c r="D69" s="14" t="s">
        <v>62</v>
      </c>
      <c r="E69" s="15">
        <v>17412535</v>
      </c>
      <c r="F69" s="17">
        <v>17412535</v>
      </c>
      <c r="G69" s="17">
        <v>8625815</v>
      </c>
      <c r="H69" s="17">
        <v>2316650</v>
      </c>
      <c r="I69" s="18"/>
      <c r="J69" s="15">
        <v>1160000</v>
      </c>
      <c r="K69" s="17">
        <v>450000</v>
      </c>
      <c r="L69" s="17">
        <v>710000</v>
      </c>
      <c r="M69" s="19"/>
      <c r="N69" s="19"/>
      <c r="O69" s="17">
        <v>450000</v>
      </c>
      <c r="P69" s="20">
        <v>18572535</v>
      </c>
    </row>
    <row r="70" spans="1:16" s="2" customFormat="1" ht="53.25" customHeight="1">
      <c r="A70" s="29">
        <v>1110160</v>
      </c>
      <c r="B70" s="16">
        <v>160</v>
      </c>
      <c r="C70" s="16">
        <v>111</v>
      </c>
      <c r="D70" s="14" t="s">
        <v>19</v>
      </c>
      <c r="E70" s="15">
        <v>1676255</v>
      </c>
      <c r="F70" s="17">
        <v>1676255</v>
      </c>
      <c r="G70" s="17">
        <v>1324215</v>
      </c>
      <c r="H70" s="17">
        <v>84650</v>
      </c>
      <c r="I70" s="18"/>
      <c r="J70" s="21"/>
      <c r="K70" s="19"/>
      <c r="L70" s="19"/>
      <c r="M70" s="19"/>
      <c r="N70" s="19"/>
      <c r="O70" s="19"/>
      <c r="P70" s="20">
        <v>1676255</v>
      </c>
    </row>
    <row r="71" spans="1:16" s="2" customFormat="1" ht="32.25" customHeight="1">
      <c r="A71" s="29">
        <v>1113123</v>
      </c>
      <c r="B71" s="22">
        <v>3123</v>
      </c>
      <c r="C71" s="22">
        <v>1040</v>
      </c>
      <c r="D71" s="14" t="s">
        <v>63</v>
      </c>
      <c r="E71" s="15">
        <v>37800</v>
      </c>
      <c r="F71" s="17">
        <v>37800</v>
      </c>
      <c r="G71" s="19"/>
      <c r="H71" s="19"/>
      <c r="I71" s="18"/>
      <c r="J71" s="21"/>
      <c r="K71" s="19"/>
      <c r="L71" s="19"/>
      <c r="M71" s="19"/>
      <c r="N71" s="19"/>
      <c r="O71" s="19"/>
      <c r="P71" s="20">
        <v>37800</v>
      </c>
    </row>
    <row r="72" spans="1:16" s="2" customFormat="1" ht="32.25" customHeight="1">
      <c r="A72" s="29">
        <v>1113133</v>
      </c>
      <c r="B72" s="22">
        <v>3133</v>
      </c>
      <c r="C72" s="22">
        <v>1040</v>
      </c>
      <c r="D72" s="14" t="s">
        <v>64</v>
      </c>
      <c r="E72" s="15">
        <v>180000</v>
      </c>
      <c r="F72" s="17">
        <v>180000</v>
      </c>
      <c r="G72" s="19"/>
      <c r="H72" s="19"/>
      <c r="I72" s="18"/>
      <c r="J72" s="21"/>
      <c r="K72" s="19"/>
      <c r="L72" s="19"/>
      <c r="M72" s="19"/>
      <c r="N72" s="19"/>
      <c r="O72" s="19"/>
      <c r="P72" s="20">
        <v>180000</v>
      </c>
    </row>
    <row r="73" spans="1:16" s="2" customFormat="1" ht="21.75" customHeight="1">
      <c r="A73" s="29">
        <v>1113140</v>
      </c>
      <c r="B73" s="22">
        <v>3140</v>
      </c>
      <c r="C73" s="22">
        <v>1040</v>
      </c>
      <c r="D73" s="14" t="s">
        <v>65</v>
      </c>
      <c r="E73" s="15">
        <v>482000</v>
      </c>
      <c r="F73" s="17">
        <v>482000</v>
      </c>
      <c r="G73" s="19"/>
      <c r="H73" s="19"/>
      <c r="I73" s="18"/>
      <c r="J73" s="21"/>
      <c r="K73" s="19"/>
      <c r="L73" s="19"/>
      <c r="M73" s="19"/>
      <c r="N73" s="19"/>
      <c r="O73" s="19"/>
      <c r="P73" s="20">
        <v>482000</v>
      </c>
    </row>
    <row r="74" spans="1:16" s="2" customFormat="1" ht="32.25" customHeight="1">
      <c r="A74" s="29">
        <v>1115011</v>
      </c>
      <c r="B74" s="22">
        <v>5011</v>
      </c>
      <c r="C74" s="16">
        <v>810</v>
      </c>
      <c r="D74" s="14" t="s">
        <v>66</v>
      </c>
      <c r="E74" s="15">
        <v>360000</v>
      </c>
      <c r="F74" s="17">
        <v>360000</v>
      </c>
      <c r="G74" s="19"/>
      <c r="H74" s="19"/>
      <c r="I74" s="18"/>
      <c r="J74" s="21"/>
      <c r="K74" s="19"/>
      <c r="L74" s="19"/>
      <c r="M74" s="19"/>
      <c r="N74" s="19"/>
      <c r="O74" s="19"/>
      <c r="P74" s="20">
        <v>360000</v>
      </c>
    </row>
    <row r="75" spans="1:16" s="2" customFormat="1" ht="53.25" customHeight="1">
      <c r="A75" s="29">
        <v>1115012</v>
      </c>
      <c r="B75" s="22">
        <v>5012</v>
      </c>
      <c r="C75" s="16">
        <v>810</v>
      </c>
      <c r="D75" s="14" t="s">
        <v>67</v>
      </c>
      <c r="E75" s="15">
        <v>45000</v>
      </c>
      <c r="F75" s="17">
        <v>45000</v>
      </c>
      <c r="G75" s="19"/>
      <c r="H75" s="19"/>
      <c r="I75" s="18"/>
      <c r="J75" s="21"/>
      <c r="K75" s="19"/>
      <c r="L75" s="19"/>
      <c r="M75" s="19"/>
      <c r="N75" s="19"/>
      <c r="O75" s="19"/>
      <c r="P75" s="20">
        <v>45000</v>
      </c>
    </row>
    <row r="76" spans="1:16" s="2" customFormat="1" ht="32.25" customHeight="1">
      <c r="A76" s="29">
        <v>1115031</v>
      </c>
      <c r="B76" s="22">
        <v>5031</v>
      </c>
      <c r="C76" s="16">
        <v>810</v>
      </c>
      <c r="D76" s="14" t="s">
        <v>35</v>
      </c>
      <c r="E76" s="15">
        <v>8680770</v>
      </c>
      <c r="F76" s="17">
        <v>8680770</v>
      </c>
      <c r="G76" s="17">
        <v>5331590</v>
      </c>
      <c r="H76" s="17">
        <v>2104500</v>
      </c>
      <c r="I76" s="18"/>
      <c r="J76" s="15">
        <v>630000</v>
      </c>
      <c r="K76" s="19"/>
      <c r="L76" s="17">
        <v>630000</v>
      </c>
      <c r="M76" s="19"/>
      <c r="N76" s="19"/>
      <c r="O76" s="19"/>
      <c r="P76" s="20">
        <v>9310770</v>
      </c>
    </row>
    <row r="77" spans="1:16" s="2" customFormat="1" ht="53.25" customHeight="1">
      <c r="A77" s="29">
        <v>1115041</v>
      </c>
      <c r="B77" s="22">
        <v>5041</v>
      </c>
      <c r="C77" s="16">
        <v>810</v>
      </c>
      <c r="D77" s="14" t="s">
        <v>68</v>
      </c>
      <c r="E77" s="15">
        <v>88380</v>
      </c>
      <c r="F77" s="17">
        <v>88380</v>
      </c>
      <c r="G77" s="19"/>
      <c r="H77" s="19"/>
      <c r="I77" s="18"/>
      <c r="J77" s="21"/>
      <c r="K77" s="19"/>
      <c r="L77" s="19"/>
      <c r="M77" s="19"/>
      <c r="N77" s="19"/>
      <c r="O77" s="19"/>
      <c r="P77" s="20">
        <v>88380</v>
      </c>
    </row>
    <row r="78" spans="1:16" s="2" customFormat="1" ht="21.75" customHeight="1">
      <c r="A78" s="29">
        <v>1115061</v>
      </c>
      <c r="B78" s="22">
        <v>5061</v>
      </c>
      <c r="C78" s="16">
        <v>810</v>
      </c>
      <c r="D78" s="14" t="s">
        <v>69</v>
      </c>
      <c r="E78" s="15">
        <v>3132330</v>
      </c>
      <c r="F78" s="17">
        <v>3132330</v>
      </c>
      <c r="G78" s="17">
        <v>1970010</v>
      </c>
      <c r="H78" s="17">
        <v>127500</v>
      </c>
      <c r="I78" s="18"/>
      <c r="J78" s="15">
        <v>530000</v>
      </c>
      <c r="K78" s="17">
        <v>450000</v>
      </c>
      <c r="L78" s="17">
        <v>80000</v>
      </c>
      <c r="M78" s="19"/>
      <c r="N78" s="19"/>
      <c r="O78" s="17">
        <v>450000</v>
      </c>
      <c r="P78" s="20">
        <v>3662330</v>
      </c>
    </row>
    <row r="79" spans="1:16" s="2" customFormat="1" ht="21.75" customHeight="1">
      <c r="A79" s="29">
        <v>1115062</v>
      </c>
      <c r="B79" s="22">
        <v>5062</v>
      </c>
      <c r="C79" s="16">
        <v>810</v>
      </c>
      <c r="D79" s="14" t="s">
        <v>70</v>
      </c>
      <c r="E79" s="15">
        <v>2730000</v>
      </c>
      <c r="F79" s="17">
        <v>2730000</v>
      </c>
      <c r="G79" s="19"/>
      <c r="H79" s="19"/>
      <c r="I79" s="18"/>
      <c r="J79" s="21"/>
      <c r="K79" s="19"/>
      <c r="L79" s="19"/>
      <c r="M79" s="19"/>
      <c r="N79" s="19"/>
      <c r="O79" s="19"/>
      <c r="P79" s="20">
        <v>2730000</v>
      </c>
    </row>
    <row r="80" spans="1:16" s="2" customFormat="1" ht="53.25" customHeight="1">
      <c r="A80" s="28">
        <v>1200000</v>
      </c>
      <c r="B80" s="9"/>
      <c r="C80" s="9"/>
      <c r="D80" s="10" t="s">
        <v>71</v>
      </c>
      <c r="E80" s="11">
        <v>112397868</v>
      </c>
      <c r="F80" s="24">
        <v>32193968</v>
      </c>
      <c r="G80" s="24">
        <v>4936310</v>
      </c>
      <c r="H80" s="24">
        <v>143300</v>
      </c>
      <c r="I80" s="31">
        <v>80203900</v>
      </c>
      <c r="J80" s="11">
        <v>13886734</v>
      </c>
      <c r="K80" s="24">
        <v>13886734</v>
      </c>
      <c r="L80" s="26"/>
      <c r="M80" s="26"/>
      <c r="N80" s="26"/>
      <c r="O80" s="24">
        <v>13886734</v>
      </c>
      <c r="P80" s="27">
        <v>126284602</v>
      </c>
    </row>
    <row r="81" spans="1:16" s="2" customFormat="1" ht="21.75" customHeight="1">
      <c r="A81" s="29">
        <v>1210000</v>
      </c>
      <c r="B81" s="13"/>
      <c r="C81" s="13"/>
      <c r="D81" s="14" t="s">
        <v>71</v>
      </c>
      <c r="E81" s="15">
        <v>112397868</v>
      </c>
      <c r="F81" s="17">
        <v>32193968</v>
      </c>
      <c r="G81" s="17">
        <v>4936310</v>
      </c>
      <c r="H81" s="17">
        <v>143300</v>
      </c>
      <c r="I81" s="23">
        <v>80203900</v>
      </c>
      <c r="J81" s="15">
        <v>13886734</v>
      </c>
      <c r="K81" s="17">
        <v>13886734</v>
      </c>
      <c r="L81" s="19"/>
      <c r="M81" s="19"/>
      <c r="N81" s="19"/>
      <c r="O81" s="17">
        <v>13886734</v>
      </c>
      <c r="P81" s="20">
        <v>126284602</v>
      </c>
    </row>
    <row r="82" spans="1:16" s="2" customFormat="1" ht="21.75" customHeight="1">
      <c r="A82" s="29">
        <v>1210160</v>
      </c>
      <c r="B82" s="16">
        <v>160</v>
      </c>
      <c r="C82" s="16">
        <v>111</v>
      </c>
      <c r="D82" s="14" t="s">
        <v>19</v>
      </c>
      <c r="E82" s="15">
        <v>6504190</v>
      </c>
      <c r="F82" s="17">
        <v>6504190</v>
      </c>
      <c r="G82" s="17">
        <v>4936310</v>
      </c>
      <c r="H82" s="17">
        <v>143300</v>
      </c>
      <c r="I82" s="18"/>
      <c r="J82" s="15">
        <v>45000</v>
      </c>
      <c r="K82" s="17">
        <v>45000</v>
      </c>
      <c r="L82" s="19"/>
      <c r="M82" s="19"/>
      <c r="N82" s="19"/>
      <c r="O82" s="17">
        <v>45000</v>
      </c>
      <c r="P82" s="20">
        <v>6549190</v>
      </c>
    </row>
    <row r="83" spans="1:16" ht="11.25" customHeight="1">
      <c r="A83" s="29">
        <v>1216011</v>
      </c>
      <c r="B83" s="22">
        <v>6011</v>
      </c>
      <c r="C83" s="16">
        <v>620</v>
      </c>
      <c r="D83" s="14" t="s">
        <v>72</v>
      </c>
      <c r="E83" s="21"/>
      <c r="F83" s="19"/>
      <c r="G83" s="19"/>
      <c r="H83" s="19"/>
      <c r="I83" s="18"/>
      <c r="J83" s="15">
        <v>2700000</v>
      </c>
      <c r="K83" s="17">
        <v>2700000</v>
      </c>
      <c r="L83" s="19"/>
      <c r="M83" s="19"/>
      <c r="N83" s="19"/>
      <c r="O83" s="17">
        <v>2700000</v>
      </c>
      <c r="P83" s="20">
        <v>2700000</v>
      </c>
    </row>
    <row r="84" spans="1:16" ht="27.75" customHeight="1">
      <c r="A84" s="29">
        <v>1216012</v>
      </c>
      <c r="B84" s="22">
        <v>6012</v>
      </c>
      <c r="C84" s="16">
        <v>620</v>
      </c>
      <c r="D84" s="14" t="s">
        <v>73</v>
      </c>
      <c r="E84" s="15">
        <v>3586000</v>
      </c>
      <c r="F84" s="19"/>
      <c r="G84" s="19"/>
      <c r="H84" s="19"/>
      <c r="I84" s="23">
        <v>3586000</v>
      </c>
      <c r="J84" s="21"/>
      <c r="K84" s="19"/>
      <c r="L84" s="19"/>
      <c r="M84" s="19"/>
      <c r="N84" s="19"/>
      <c r="O84" s="19"/>
      <c r="P84" s="20">
        <v>3586000</v>
      </c>
    </row>
    <row r="85" spans="1:16" ht="11.25" customHeight="1">
      <c r="A85" s="29">
        <v>1216013</v>
      </c>
      <c r="B85" s="22">
        <v>6013</v>
      </c>
      <c r="C85" s="16">
        <v>620</v>
      </c>
      <c r="D85" s="14" t="s">
        <v>74</v>
      </c>
      <c r="E85" s="15">
        <v>7553200</v>
      </c>
      <c r="F85" s="19"/>
      <c r="G85" s="19"/>
      <c r="H85" s="19"/>
      <c r="I85" s="23">
        <v>7553200</v>
      </c>
      <c r="J85" s="21"/>
      <c r="K85" s="19"/>
      <c r="L85" s="19"/>
      <c r="M85" s="19"/>
      <c r="N85" s="19"/>
      <c r="O85" s="19"/>
      <c r="P85" s="20">
        <v>7553200</v>
      </c>
    </row>
    <row r="86" spans="1:16" ht="11.25" customHeight="1">
      <c r="A86" s="29">
        <v>1216015</v>
      </c>
      <c r="B86" s="22">
        <v>6015</v>
      </c>
      <c r="C86" s="16">
        <v>620</v>
      </c>
      <c r="D86" s="14" t="s">
        <v>75</v>
      </c>
      <c r="E86" s="21"/>
      <c r="F86" s="19"/>
      <c r="G86" s="19"/>
      <c r="H86" s="19"/>
      <c r="I86" s="18"/>
      <c r="J86" s="15">
        <v>1500000</v>
      </c>
      <c r="K86" s="17">
        <v>1500000</v>
      </c>
      <c r="L86" s="19"/>
      <c r="M86" s="19"/>
      <c r="N86" s="19"/>
      <c r="O86" s="17">
        <v>1500000</v>
      </c>
      <c r="P86" s="20">
        <v>1500000</v>
      </c>
    </row>
    <row r="87" spans="1:16" ht="45">
      <c r="A87" s="29">
        <v>1216017</v>
      </c>
      <c r="B87" s="22">
        <v>6017</v>
      </c>
      <c r="C87" s="16">
        <v>620</v>
      </c>
      <c r="D87" s="14" t="s">
        <v>76</v>
      </c>
      <c r="E87" s="15">
        <v>200000</v>
      </c>
      <c r="F87" s="17">
        <v>200000</v>
      </c>
      <c r="G87" s="19"/>
      <c r="H87" s="19"/>
      <c r="I87" s="18"/>
      <c r="J87" s="15">
        <v>1500000</v>
      </c>
      <c r="K87" s="17">
        <v>1500000</v>
      </c>
      <c r="L87" s="19"/>
      <c r="M87" s="19"/>
      <c r="N87" s="19"/>
      <c r="O87" s="17">
        <v>1500000</v>
      </c>
      <c r="P87" s="20">
        <v>1700000</v>
      </c>
    </row>
    <row r="88" spans="1:16" ht="22.5">
      <c r="A88" s="29">
        <v>1216030</v>
      </c>
      <c r="B88" s="22">
        <v>6030</v>
      </c>
      <c r="C88" s="16">
        <v>620</v>
      </c>
      <c r="D88" s="14" t="s">
        <v>77</v>
      </c>
      <c r="E88" s="15">
        <v>93636238</v>
      </c>
      <c r="F88" s="17">
        <v>25332938</v>
      </c>
      <c r="G88" s="19"/>
      <c r="H88" s="19"/>
      <c r="I88" s="23">
        <v>68303300</v>
      </c>
      <c r="J88" s="21"/>
      <c r="K88" s="19"/>
      <c r="L88" s="19"/>
      <c r="M88" s="19"/>
      <c r="N88" s="19"/>
      <c r="O88" s="19"/>
      <c r="P88" s="20">
        <v>93636238</v>
      </c>
    </row>
    <row r="89" spans="1:16" ht="33.75">
      <c r="A89" s="29">
        <v>1216090</v>
      </c>
      <c r="B89" s="22">
        <v>6090</v>
      </c>
      <c r="C89" s="16">
        <v>640</v>
      </c>
      <c r="D89" s="14" t="s">
        <v>78</v>
      </c>
      <c r="E89" s="15">
        <v>918240</v>
      </c>
      <c r="F89" s="17">
        <v>156840</v>
      </c>
      <c r="G89" s="19"/>
      <c r="H89" s="19"/>
      <c r="I89" s="23">
        <v>761400</v>
      </c>
      <c r="J89" s="21"/>
      <c r="K89" s="19"/>
      <c r="L89" s="19"/>
      <c r="M89" s="19"/>
      <c r="N89" s="19"/>
      <c r="O89" s="19"/>
      <c r="P89" s="20">
        <v>918240</v>
      </c>
    </row>
    <row r="90" spans="1:16" ht="67.5">
      <c r="A90" s="29">
        <v>1217461</v>
      </c>
      <c r="B90" s="22">
        <v>7461</v>
      </c>
      <c r="C90" s="16">
        <v>456</v>
      </c>
      <c r="D90" s="14" t="s">
        <v>79</v>
      </c>
      <c r="E90" s="21"/>
      <c r="F90" s="19"/>
      <c r="G90" s="19"/>
      <c r="H90" s="19"/>
      <c r="I90" s="18"/>
      <c r="J90" s="15">
        <v>8141734</v>
      </c>
      <c r="K90" s="17">
        <v>8141734</v>
      </c>
      <c r="L90" s="19"/>
      <c r="M90" s="19"/>
      <c r="N90" s="19"/>
      <c r="O90" s="17">
        <v>8141734</v>
      </c>
      <c r="P90" s="20">
        <v>8141734</v>
      </c>
    </row>
    <row r="91" spans="1:16" ht="56.25">
      <c r="A91" s="28">
        <v>1500000</v>
      </c>
      <c r="B91" s="9"/>
      <c r="C91" s="9"/>
      <c r="D91" s="10" t="s">
        <v>80</v>
      </c>
      <c r="E91" s="11">
        <v>2575310</v>
      </c>
      <c r="F91" s="24">
        <v>2575310</v>
      </c>
      <c r="G91" s="24">
        <v>1942290</v>
      </c>
      <c r="H91" s="24">
        <v>67100</v>
      </c>
      <c r="I91" s="25"/>
      <c r="J91" s="11">
        <v>9600865</v>
      </c>
      <c r="K91" s="24">
        <v>9600865</v>
      </c>
      <c r="L91" s="26"/>
      <c r="M91" s="26"/>
      <c r="N91" s="26"/>
      <c r="O91" s="24">
        <v>9600865</v>
      </c>
      <c r="P91" s="27">
        <v>12176175</v>
      </c>
    </row>
    <row r="92" spans="1:16" ht="45">
      <c r="A92" s="29">
        <v>1510000</v>
      </c>
      <c r="B92" s="13"/>
      <c r="C92" s="13"/>
      <c r="D92" s="14" t="s">
        <v>80</v>
      </c>
      <c r="E92" s="15">
        <v>2575310</v>
      </c>
      <c r="F92" s="17">
        <v>2575310</v>
      </c>
      <c r="G92" s="17">
        <v>1942290</v>
      </c>
      <c r="H92" s="17">
        <v>67100</v>
      </c>
      <c r="I92" s="18"/>
      <c r="J92" s="15">
        <v>9600865</v>
      </c>
      <c r="K92" s="17">
        <v>9600865</v>
      </c>
      <c r="L92" s="19"/>
      <c r="M92" s="19"/>
      <c r="N92" s="19"/>
      <c r="O92" s="17">
        <v>9600865</v>
      </c>
      <c r="P92" s="20">
        <v>12176175</v>
      </c>
    </row>
    <row r="93" spans="1:16" ht="56.25">
      <c r="A93" s="29">
        <v>1510160</v>
      </c>
      <c r="B93" s="16">
        <v>160</v>
      </c>
      <c r="C93" s="16">
        <v>111</v>
      </c>
      <c r="D93" s="14" t="s">
        <v>19</v>
      </c>
      <c r="E93" s="15">
        <v>2575310</v>
      </c>
      <c r="F93" s="17">
        <v>2575310</v>
      </c>
      <c r="G93" s="17">
        <v>1942290</v>
      </c>
      <c r="H93" s="17">
        <v>67100</v>
      </c>
      <c r="I93" s="18"/>
      <c r="J93" s="21"/>
      <c r="K93" s="19"/>
      <c r="L93" s="19"/>
      <c r="M93" s="19"/>
      <c r="N93" s="19"/>
      <c r="O93" s="19"/>
      <c r="P93" s="20">
        <v>2575310</v>
      </c>
    </row>
    <row r="94" spans="1:16" ht="33.75">
      <c r="A94" s="29">
        <v>1517330</v>
      </c>
      <c r="B94" s="22">
        <v>7330</v>
      </c>
      <c r="C94" s="16">
        <v>443</v>
      </c>
      <c r="D94" s="14" t="s">
        <v>81</v>
      </c>
      <c r="E94" s="21"/>
      <c r="F94" s="19"/>
      <c r="G94" s="19"/>
      <c r="H94" s="19"/>
      <c r="I94" s="18"/>
      <c r="J94" s="15">
        <v>9600865</v>
      </c>
      <c r="K94" s="17">
        <v>9600865</v>
      </c>
      <c r="L94" s="19"/>
      <c r="M94" s="19"/>
      <c r="N94" s="19"/>
      <c r="O94" s="17">
        <v>9600865</v>
      </c>
      <c r="P94" s="20">
        <v>9600865</v>
      </c>
    </row>
    <row r="95" spans="1:16" ht="22.5">
      <c r="A95" s="28">
        <v>1600000</v>
      </c>
      <c r="B95" s="9"/>
      <c r="C95" s="9"/>
      <c r="D95" s="10" t="s">
        <v>82</v>
      </c>
      <c r="E95" s="11">
        <v>5902360</v>
      </c>
      <c r="F95" s="24">
        <v>2302360</v>
      </c>
      <c r="G95" s="24">
        <v>1649160</v>
      </c>
      <c r="H95" s="24">
        <v>79000</v>
      </c>
      <c r="I95" s="31">
        <v>3600000</v>
      </c>
      <c r="J95" s="11">
        <v>60300</v>
      </c>
      <c r="K95" s="24">
        <v>60300</v>
      </c>
      <c r="L95" s="26"/>
      <c r="M95" s="26"/>
      <c r="N95" s="26"/>
      <c r="O95" s="24">
        <v>60300</v>
      </c>
      <c r="P95" s="27">
        <v>5962660</v>
      </c>
    </row>
    <row r="96" spans="1:16" ht="22.5">
      <c r="A96" s="29">
        <v>1610000</v>
      </c>
      <c r="B96" s="13"/>
      <c r="C96" s="13"/>
      <c r="D96" s="14" t="s">
        <v>82</v>
      </c>
      <c r="E96" s="15">
        <v>5902360</v>
      </c>
      <c r="F96" s="17">
        <v>2302360</v>
      </c>
      <c r="G96" s="17">
        <v>1649160</v>
      </c>
      <c r="H96" s="17">
        <v>79000</v>
      </c>
      <c r="I96" s="23">
        <v>3600000</v>
      </c>
      <c r="J96" s="15">
        <v>60300</v>
      </c>
      <c r="K96" s="17">
        <v>60300</v>
      </c>
      <c r="L96" s="19"/>
      <c r="M96" s="19"/>
      <c r="N96" s="19"/>
      <c r="O96" s="17">
        <v>60300</v>
      </c>
      <c r="P96" s="20">
        <v>5962660</v>
      </c>
    </row>
    <row r="97" spans="1:16" ht="56.25">
      <c r="A97" s="29">
        <v>1610160</v>
      </c>
      <c r="B97" s="16">
        <v>160</v>
      </c>
      <c r="C97" s="16">
        <v>111</v>
      </c>
      <c r="D97" s="14" t="s">
        <v>19</v>
      </c>
      <c r="E97" s="15">
        <v>2167360</v>
      </c>
      <c r="F97" s="17">
        <v>2167360</v>
      </c>
      <c r="G97" s="17">
        <v>1649160</v>
      </c>
      <c r="H97" s="17">
        <v>79000</v>
      </c>
      <c r="I97" s="18"/>
      <c r="J97" s="15">
        <v>60300</v>
      </c>
      <c r="K97" s="17">
        <v>60300</v>
      </c>
      <c r="L97" s="19"/>
      <c r="M97" s="19"/>
      <c r="N97" s="19"/>
      <c r="O97" s="17">
        <v>60300</v>
      </c>
      <c r="P97" s="20">
        <v>2227660</v>
      </c>
    </row>
    <row r="98" spans="1:16" ht="22.5">
      <c r="A98" s="29">
        <v>1610180</v>
      </c>
      <c r="B98" s="16">
        <v>180</v>
      </c>
      <c r="C98" s="16">
        <v>133</v>
      </c>
      <c r="D98" s="14" t="s">
        <v>20</v>
      </c>
      <c r="E98" s="15">
        <v>135000</v>
      </c>
      <c r="F98" s="17">
        <v>135000</v>
      </c>
      <c r="G98" s="19"/>
      <c r="H98" s="19"/>
      <c r="I98" s="18"/>
      <c r="J98" s="21"/>
      <c r="K98" s="19"/>
      <c r="L98" s="19"/>
      <c r="M98" s="19"/>
      <c r="N98" s="19"/>
      <c r="O98" s="19"/>
      <c r="P98" s="20">
        <v>135000</v>
      </c>
    </row>
    <row r="99" spans="1:16" ht="45">
      <c r="A99" s="29">
        <v>1617350</v>
      </c>
      <c r="B99" s="22">
        <v>7350</v>
      </c>
      <c r="C99" s="16">
        <v>443</v>
      </c>
      <c r="D99" s="14" t="s">
        <v>25</v>
      </c>
      <c r="E99" s="15">
        <v>3600000</v>
      </c>
      <c r="F99" s="19"/>
      <c r="G99" s="19"/>
      <c r="H99" s="19"/>
      <c r="I99" s="23">
        <v>3600000</v>
      </c>
      <c r="J99" s="21"/>
      <c r="K99" s="19"/>
      <c r="L99" s="19"/>
      <c r="M99" s="19"/>
      <c r="N99" s="19"/>
      <c r="O99" s="19"/>
      <c r="P99" s="20">
        <v>3600000</v>
      </c>
    </row>
    <row r="100" spans="1:16" ht="45">
      <c r="A100" s="28">
        <v>1700000</v>
      </c>
      <c r="B100" s="9"/>
      <c r="C100" s="9"/>
      <c r="D100" s="10" t="s">
        <v>83</v>
      </c>
      <c r="E100" s="11">
        <v>1569542</v>
      </c>
      <c r="F100" s="24">
        <v>1569542</v>
      </c>
      <c r="G100" s="24">
        <v>1220850</v>
      </c>
      <c r="H100" s="24">
        <v>32000</v>
      </c>
      <c r="I100" s="25"/>
      <c r="J100" s="11">
        <v>27000</v>
      </c>
      <c r="K100" s="24">
        <v>27000</v>
      </c>
      <c r="L100" s="26"/>
      <c r="M100" s="26"/>
      <c r="N100" s="26"/>
      <c r="O100" s="24">
        <v>27000</v>
      </c>
      <c r="P100" s="27">
        <v>1596542</v>
      </c>
    </row>
    <row r="101" spans="1:16" ht="45">
      <c r="A101" s="29">
        <v>1710000</v>
      </c>
      <c r="B101" s="13"/>
      <c r="C101" s="13"/>
      <c r="D101" s="14" t="s">
        <v>83</v>
      </c>
      <c r="E101" s="15">
        <v>1569542</v>
      </c>
      <c r="F101" s="17">
        <v>1569542</v>
      </c>
      <c r="G101" s="17">
        <v>1220850</v>
      </c>
      <c r="H101" s="17">
        <v>32000</v>
      </c>
      <c r="I101" s="18"/>
      <c r="J101" s="15">
        <v>27000</v>
      </c>
      <c r="K101" s="17">
        <v>27000</v>
      </c>
      <c r="L101" s="19"/>
      <c r="M101" s="19"/>
      <c r="N101" s="19"/>
      <c r="O101" s="17">
        <v>27000</v>
      </c>
      <c r="P101" s="20">
        <v>1596542</v>
      </c>
    </row>
    <row r="102" spans="1:16" ht="56.25">
      <c r="A102" s="29">
        <v>1710160</v>
      </c>
      <c r="B102" s="16">
        <v>160</v>
      </c>
      <c r="C102" s="16">
        <v>111</v>
      </c>
      <c r="D102" s="14" t="s">
        <v>19</v>
      </c>
      <c r="E102" s="15">
        <v>1569542</v>
      </c>
      <c r="F102" s="17">
        <v>1569542</v>
      </c>
      <c r="G102" s="17">
        <v>1220850</v>
      </c>
      <c r="H102" s="17">
        <v>32000</v>
      </c>
      <c r="I102" s="18"/>
      <c r="J102" s="15">
        <v>27000</v>
      </c>
      <c r="K102" s="17">
        <v>27000</v>
      </c>
      <c r="L102" s="19"/>
      <c r="M102" s="19"/>
      <c r="N102" s="19"/>
      <c r="O102" s="17">
        <v>27000</v>
      </c>
      <c r="P102" s="20">
        <v>1596542</v>
      </c>
    </row>
    <row r="103" spans="1:16" ht="45">
      <c r="A103" s="28">
        <v>2700000</v>
      </c>
      <c r="B103" s="9"/>
      <c r="C103" s="9"/>
      <c r="D103" s="10" t="s">
        <v>84</v>
      </c>
      <c r="E103" s="11">
        <v>10023680</v>
      </c>
      <c r="F103" s="24">
        <v>5524680</v>
      </c>
      <c r="G103" s="24">
        <v>3919410</v>
      </c>
      <c r="H103" s="24">
        <v>55400</v>
      </c>
      <c r="I103" s="31">
        <v>4499000</v>
      </c>
      <c r="J103" s="11">
        <v>3018000</v>
      </c>
      <c r="K103" s="24">
        <v>3018000</v>
      </c>
      <c r="L103" s="26"/>
      <c r="M103" s="26"/>
      <c r="N103" s="26"/>
      <c r="O103" s="24">
        <v>3018000</v>
      </c>
      <c r="P103" s="27">
        <v>13041680</v>
      </c>
    </row>
    <row r="104" spans="1:16" ht="33.75">
      <c r="A104" s="29">
        <v>2710000</v>
      </c>
      <c r="B104" s="13"/>
      <c r="C104" s="13"/>
      <c r="D104" s="14" t="s">
        <v>84</v>
      </c>
      <c r="E104" s="15">
        <v>10023680</v>
      </c>
      <c r="F104" s="17">
        <v>5524680</v>
      </c>
      <c r="G104" s="17">
        <v>3919410</v>
      </c>
      <c r="H104" s="17">
        <v>55400</v>
      </c>
      <c r="I104" s="23">
        <v>4499000</v>
      </c>
      <c r="J104" s="15">
        <v>3018000</v>
      </c>
      <c r="K104" s="17">
        <v>3018000</v>
      </c>
      <c r="L104" s="19"/>
      <c r="M104" s="19"/>
      <c r="N104" s="19"/>
      <c r="O104" s="17">
        <v>3018000</v>
      </c>
      <c r="P104" s="20">
        <v>13041680</v>
      </c>
    </row>
    <row r="105" spans="1:16" ht="56.25">
      <c r="A105" s="29">
        <v>2710160</v>
      </c>
      <c r="B105" s="16">
        <v>160</v>
      </c>
      <c r="C105" s="16">
        <v>111</v>
      </c>
      <c r="D105" s="14" t="s">
        <v>19</v>
      </c>
      <c r="E105" s="15">
        <v>4909280</v>
      </c>
      <c r="F105" s="17">
        <v>4909280</v>
      </c>
      <c r="G105" s="17">
        <v>3919410</v>
      </c>
      <c r="H105" s="17">
        <v>55400</v>
      </c>
      <c r="I105" s="18"/>
      <c r="J105" s="15">
        <v>18000</v>
      </c>
      <c r="K105" s="17">
        <v>18000</v>
      </c>
      <c r="L105" s="19"/>
      <c r="M105" s="19"/>
      <c r="N105" s="19"/>
      <c r="O105" s="17">
        <v>18000</v>
      </c>
      <c r="P105" s="20">
        <v>4927280</v>
      </c>
    </row>
    <row r="106" spans="1:16" ht="33.75">
      <c r="A106" s="29">
        <v>2717110</v>
      </c>
      <c r="B106" s="22">
        <v>7110</v>
      </c>
      <c r="C106" s="16">
        <v>421</v>
      </c>
      <c r="D106" s="14" t="s">
        <v>85</v>
      </c>
      <c r="E106" s="15">
        <v>90000</v>
      </c>
      <c r="F106" s="17">
        <v>90000</v>
      </c>
      <c r="G106" s="19"/>
      <c r="H106" s="19"/>
      <c r="I106" s="18"/>
      <c r="J106" s="21"/>
      <c r="K106" s="19"/>
      <c r="L106" s="19"/>
      <c r="M106" s="19"/>
      <c r="N106" s="19"/>
      <c r="O106" s="19"/>
      <c r="P106" s="20">
        <v>90000</v>
      </c>
    </row>
    <row r="107" spans="1:16" ht="22.5">
      <c r="A107" s="29">
        <v>2717411</v>
      </c>
      <c r="B107" s="22">
        <v>7411</v>
      </c>
      <c r="C107" s="16">
        <v>451</v>
      </c>
      <c r="D107" s="14" t="s">
        <v>86</v>
      </c>
      <c r="E107" s="15">
        <v>4400000</v>
      </c>
      <c r="F107" s="19"/>
      <c r="G107" s="19"/>
      <c r="H107" s="19"/>
      <c r="I107" s="23">
        <v>4400000</v>
      </c>
      <c r="J107" s="21"/>
      <c r="K107" s="19"/>
      <c r="L107" s="19"/>
      <c r="M107" s="19"/>
      <c r="N107" s="19"/>
      <c r="O107" s="19"/>
      <c r="P107" s="20">
        <v>4400000</v>
      </c>
    </row>
    <row r="108" spans="1:16" ht="22.5">
      <c r="A108" s="29">
        <v>2717413</v>
      </c>
      <c r="B108" s="22">
        <v>7413</v>
      </c>
      <c r="C108" s="16">
        <v>451</v>
      </c>
      <c r="D108" s="14" t="s">
        <v>87</v>
      </c>
      <c r="E108" s="15">
        <v>199000</v>
      </c>
      <c r="F108" s="17">
        <v>100000</v>
      </c>
      <c r="G108" s="19"/>
      <c r="H108" s="19"/>
      <c r="I108" s="23">
        <v>99000</v>
      </c>
      <c r="J108" s="21"/>
      <c r="K108" s="19"/>
      <c r="L108" s="19"/>
      <c r="M108" s="19"/>
      <c r="N108" s="19"/>
      <c r="O108" s="19"/>
      <c r="P108" s="20">
        <v>199000</v>
      </c>
    </row>
    <row r="109" spans="1:16" ht="33.75">
      <c r="A109" s="29">
        <v>2717610</v>
      </c>
      <c r="B109" s="22">
        <v>7610</v>
      </c>
      <c r="C109" s="16">
        <v>411</v>
      </c>
      <c r="D109" s="14" t="s">
        <v>88</v>
      </c>
      <c r="E109" s="15">
        <v>150000</v>
      </c>
      <c r="F109" s="17">
        <v>150000</v>
      </c>
      <c r="G109" s="19"/>
      <c r="H109" s="19"/>
      <c r="I109" s="18"/>
      <c r="J109" s="21"/>
      <c r="K109" s="19"/>
      <c r="L109" s="19"/>
      <c r="M109" s="19"/>
      <c r="N109" s="19"/>
      <c r="O109" s="19"/>
      <c r="P109" s="20">
        <v>150000</v>
      </c>
    </row>
    <row r="110" spans="1:16" ht="33.75">
      <c r="A110" s="29">
        <v>2717622</v>
      </c>
      <c r="B110" s="22">
        <v>7622</v>
      </c>
      <c r="C110" s="16">
        <v>470</v>
      </c>
      <c r="D110" s="14" t="s">
        <v>89</v>
      </c>
      <c r="E110" s="15">
        <v>50000</v>
      </c>
      <c r="F110" s="17">
        <v>50000</v>
      </c>
      <c r="G110" s="19"/>
      <c r="H110" s="19"/>
      <c r="I110" s="18"/>
      <c r="J110" s="21"/>
      <c r="K110" s="19"/>
      <c r="L110" s="19"/>
      <c r="M110" s="19"/>
      <c r="N110" s="19"/>
      <c r="O110" s="19"/>
      <c r="P110" s="20">
        <v>50000</v>
      </c>
    </row>
    <row r="111" spans="1:16" ht="33.75">
      <c r="A111" s="29">
        <v>2717670</v>
      </c>
      <c r="B111" s="22">
        <v>7670</v>
      </c>
      <c r="C111" s="16">
        <v>490</v>
      </c>
      <c r="D111" s="14" t="s">
        <v>90</v>
      </c>
      <c r="E111" s="21"/>
      <c r="F111" s="19"/>
      <c r="G111" s="19"/>
      <c r="H111" s="19"/>
      <c r="I111" s="18"/>
      <c r="J111" s="15">
        <v>3000000</v>
      </c>
      <c r="K111" s="17">
        <v>3000000</v>
      </c>
      <c r="L111" s="19"/>
      <c r="M111" s="19"/>
      <c r="N111" s="19"/>
      <c r="O111" s="17">
        <v>3000000</v>
      </c>
      <c r="P111" s="20">
        <v>3000000</v>
      </c>
    </row>
    <row r="112" spans="1:16" ht="22.5">
      <c r="A112" s="29">
        <v>2717693</v>
      </c>
      <c r="B112" s="22">
        <v>7693</v>
      </c>
      <c r="C112" s="16">
        <v>490</v>
      </c>
      <c r="D112" s="14" t="s">
        <v>91</v>
      </c>
      <c r="E112" s="15">
        <v>225400</v>
      </c>
      <c r="F112" s="17">
        <v>225400</v>
      </c>
      <c r="G112" s="19"/>
      <c r="H112" s="19"/>
      <c r="I112" s="18"/>
      <c r="J112" s="21"/>
      <c r="K112" s="19"/>
      <c r="L112" s="19"/>
      <c r="M112" s="19"/>
      <c r="N112" s="19"/>
      <c r="O112" s="19"/>
      <c r="P112" s="20">
        <v>225400</v>
      </c>
    </row>
    <row r="113" spans="1:16" ht="33.75">
      <c r="A113" s="28">
        <v>2900000</v>
      </c>
      <c r="B113" s="9"/>
      <c r="C113" s="9"/>
      <c r="D113" s="10" t="s">
        <v>92</v>
      </c>
      <c r="E113" s="11">
        <v>16089250</v>
      </c>
      <c r="F113" s="24">
        <v>16089250</v>
      </c>
      <c r="G113" s="24">
        <v>7167150</v>
      </c>
      <c r="H113" s="24">
        <v>612600</v>
      </c>
      <c r="I113" s="25"/>
      <c r="J113" s="11">
        <v>671000</v>
      </c>
      <c r="K113" s="24">
        <v>171000</v>
      </c>
      <c r="L113" s="24">
        <v>500000</v>
      </c>
      <c r="M113" s="26"/>
      <c r="N113" s="26"/>
      <c r="O113" s="24">
        <v>171000</v>
      </c>
      <c r="P113" s="27">
        <v>16760250</v>
      </c>
    </row>
    <row r="114" spans="1:16" ht="33.75">
      <c r="A114" s="29">
        <v>2910000</v>
      </c>
      <c r="B114" s="13"/>
      <c r="C114" s="13"/>
      <c r="D114" s="14" t="s">
        <v>92</v>
      </c>
      <c r="E114" s="15">
        <v>16089250</v>
      </c>
      <c r="F114" s="17">
        <v>16089250</v>
      </c>
      <c r="G114" s="17">
        <v>7167150</v>
      </c>
      <c r="H114" s="17">
        <v>612600</v>
      </c>
      <c r="I114" s="18"/>
      <c r="J114" s="15">
        <v>671000</v>
      </c>
      <c r="K114" s="17">
        <v>171000</v>
      </c>
      <c r="L114" s="17">
        <v>500000</v>
      </c>
      <c r="M114" s="19"/>
      <c r="N114" s="19"/>
      <c r="O114" s="17">
        <v>171000</v>
      </c>
      <c r="P114" s="20">
        <v>16760250</v>
      </c>
    </row>
    <row r="115" spans="1:16" ht="56.25">
      <c r="A115" s="29">
        <v>2910160</v>
      </c>
      <c r="B115" s="16">
        <v>160</v>
      </c>
      <c r="C115" s="16">
        <v>111</v>
      </c>
      <c r="D115" s="14" t="s">
        <v>19</v>
      </c>
      <c r="E115" s="15">
        <v>9328060</v>
      </c>
      <c r="F115" s="17">
        <v>9328060</v>
      </c>
      <c r="G115" s="17">
        <v>7167150</v>
      </c>
      <c r="H115" s="17">
        <v>149500</v>
      </c>
      <c r="I115" s="18"/>
      <c r="J115" s="15">
        <v>39600</v>
      </c>
      <c r="K115" s="17">
        <v>39600</v>
      </c>
      <c r="L115" s="19"/>
      <c r="M115" s="19"/>
      <c r="N115" s="19"/>
      <c r="O115" s="17">
        <v>39600</v>
      </c>
      <c r="P115" s="20">
        <v>9367660</v>
      </c>
    </row>
    <row r="116" spans="1:16" ht="22.5">
      <c r="A116" s="29">
        <v>2910180</v>
      </c>
      <c r="B116" s="16">
        <v>180</v>
      </c>
      <c r="C116" s="16">
        <v>133</v>
      </c>
      <c r="D116" s="14" t="s">
        <v>20</v>
      </c>
      <c r="E116" s="15">
        <v>45000</v>
      </c>
      <c r="F116" s="17">
        <v>45000</v>
      </c>
      <c r="G116" s="19"/>
      <c r="H116" s="19"/>
      <c r="I116" s="18"/>
      <c r="J116" s="21"/>
      <c r="K116" s="19"/>
      <c r="L116" s="19"/>
      <c r="M116" s="19"/>
      <c r="N116" s="19"/>
      <c r="O116" s="19"/>
      <c r="P116" s="20">
        <v>45000</v>
      </c>
    </row>
    <row r="117" spans="1:16" ht="33.75">
      <c r="A117" s="29">
        <v>2917530</v>
      </c>
      <c r="B117" s="22">
        <v>7530</v>
      </c>
      <c r="C117" s="16">
        <v>460</v>
      </c>
      <c r="D117" s="14" t="s">
        <v>93</v>
      </c>
      <c r="E117" s="15">
        <v>360000</v>
      </c>
      <c r="F117" s="17">
        <v>360000</v>
      </c>
      <c r="G117" s="19"/>
      <c r="H117" s="19"/>
      <c r="I117" s="18"/>
      <c r="J117" s="21"/>
      <c r="K117" s="19"/>
      <c r="L117" s="19"/>
      <c r="M117" s="19"/>
      <c r="N117" s="19"/>
      <c r="O117" s="19"/>
      <c r="P117" s="20">
        <v>360000</v>
      </c>
    </row>
    <row r="118" spans="1:16" ht="45">
      <c r="A118" s="29">
        <v>2918110</v>
      </c>
      <c r="B118" s="22">
        <v>8110</v>
      </c>
      <c r="C118" s="16">
        <v>320</v>
      </c>
      <c r="D118" s="14" t="s">
        <v>94</v>
      </c>
      <c r="E118" s="15">
        <v>225400</v>
      </c>
      <c r="F118" s="17">
        <v>225400</v>
      </c>
      <c r="G118" s="19"/>
      <c r="H118" s="19"/>
      <c r="I118" s="18"/>
      <c r="J118" s="21"/>
      <c r="K118" s="19"/>
      <c r="L118" s="19"/>
      <c r="M118" s="19"/>
      <c r="N118" s="19"/>
      <c r="O118" s="19"/>
      <c r="P118" s="20">
        <v>225400</v>
      </c>
    </row>
    <row r="119" spans="1:16" ht="33.75">
      <c r="A119" s="29">
        <v>2918220</v>
      </c>
      <c r="B119" s="22">
        <v>8220</v>
      </c>
      <c r="C119" s="16">
        <v>380</v>
      </c>
      <c r="D119" s="14" t="s">
        <v>95</v>
      </c>
      <c r="E119" s="15">
        <v>198000</v>
      </c>
      <c r="F119" s="17">
        <v>198000</v>
      </c>
      <c r="G119" s="19"/>
      <c r="H119" s="19"/>
      <c r="I119" s="18"/>
      <c r="J119" s="15">
        <v>72000</v>
      </c>
      <c r="K119" s="17">
        <v>72000</v>
      </c>
      <c r="L119" s="19"/>
      <c r="M119" s="19"/>
      <c r="N119" s="19"/>
      <c r="O119" s="17">
        <v>72000</v>
      </c>
      <c r="P119" s="20">
        <v>270000</v>
      </c>
    </row>
    <row r="120" spans="1:16" ht="22.5">
      <c r="A120" s="29">
        <v>2918230</v>
      </c>
      <c r="B120" s="22">
        <v>8230</v>
      </c>
      <c r="C120" s="16">
        <v>380</v>
      </c>
      <c r="D120" s="14" t="s">
        <v>96</v>
      </c>
      <c r="E120" s="15">
        <v>1432790</v>
      </c>
      <c r="F120" s="17">
        <v>1432790</v>
      </c>
      <c r="G120" s="19"/>
      <c r="H120" s="17">
        <v>463100</v>
      </c>
      <c r="I120" s="18"/>
      <c r="J120" s="15">
        <v>59400</v>
      </c>
      <c r="K120" s="17">
        <v>59400</v>
      </c>
      <c r="L120" s="19"/>
      <c r="M120" s="19"/>
      <c r="N120" s="19"/>
      <c r="O120" s="17">
        <v>59400</v>
      </c>
      <c r="P120" s="20">
        <v>1492190</v>
      </c>
    </row>
    <row r="121" spans="1:16" ht="22.5">
      <c r="A121" s="29">
        <v>2918240</v>
      </c>
      <c r="B121" s="22">
        <v>8240</v>
      </c>
      <c r="C121" s="16">
        <v>380</v>
      </c>
      <c r="D121" s="14" t="s">
        <v>97</v>
      </c>
      <c r="E121" s="15">
        <v>4500000</v>
      </c>
      <c r="F121" s="17">
        <v>4500000</v>
      </c>
      <c r="G121" s="19"/>
      <c r="H121" s="19"/>
      <c r="I121" s="18"/>
      <c r="J121" s="21"/>
      <c r="K121" s="19"/>
      <c r="L121" s="19"/>
      <c r="M121" s="19"/>
      <c r="N121" s="19"/>
      <c r="O121" s="19"/>
      <c r="P121" s="20">
        <v>4500000</v>
      </c>
    </row>
    <row r="122" spans="1:16" ht="33.75">
      <c r="A122" s="29">
        <v>2918311</v>
      </c>
      <c r="B122" s="22">
        <v>8311</v>
      </c>
      <c r="C122" s="16">
        <v>511</v>
      </c>
      <c r="D122" s="14" t="s">
        <v>98</v>
      </c>
      <c r="E122" s="21"/>
      <c r="F122" s="19"/>
      <c r="G122" s="19"/>
      <c r="H122" s="19"/>
      <c r="I122" s="18"/>
      <c r="J122" s="15">
        <v>500000</v>
      </c>
      <c r="K122" s="19"/>
      <c r="L122" s="17">
        <v>500000</v>
      </c>
      <c r="M122" s="19"/>
      <c r="N122" s="19"/>
      <c r="O122" s="19"/>
      <c r="P122" s="20">
        <v>500000</v>
      </c>
    </row>
    <row r="123" spans="1:16" ht="33.75">
      <c r="A123" s="28">
        <v>3100000</v>
      </c>
      <c r="B123" s="9"/>
      <c r="C123" s="9"/>
      <c r="D123" s="10" t="s">
        <v>99</v>
      </c>
      <c r="E123" s="11">
        <v>4180030</v>
      </c>
      <c r="F123" s="24">
        <v>4180030</v>
      </c>
      <c r="G123" s="24">
        <v>2491485</v>
      </c>
      <c r="H123" s="24">
        <v>564800</v>
      </c>
      <c r="I123" s="25"/>
      <c r="J123" s="11">
        <v>27000</v>
      </c>
      <c r="K123" s="24">
        <v>27000</v>
      </c>
      <c r="L123" s="26"/>
      <c r="M123" s="26"/>
      <c r="N123" s="26"/>
      <c r="O123" s="24">
        <v>27000</v>
      </c>
      <c r="P123" s="27">
        <v>4207030</v>
      </c>
    </row>
    <row r="124" spans="1:16" ht="33.75">
      <c r="A124" s="29">
        <v>3110000</v>
      </c>
      <c r="B124" s="13"/>
      <c r="C124" s="13"/>
      <c r="D124" s="14" t="s">
        <v>99</v>
      </c>
      <c r="E124" s="15">
        <v>4180030</v>
      </c>
      <c r="F124" s="17">
        <v>4180030</v>
      </c>
      <c r="G124" s="17">
        <v>2491485</v>
      </c>
      <c r="H124" s="17">
        <v>564800</v>
      </c>
      <c r="I124" s="18"/>
      <c r="J124" s="15">
        <v>27000</v>
      </c>
      <c r="K124" s="17">
        <v>27000</v>
      </c>
      <c r="L124" s="19"/>
      <c r="M124" s="19"/>
      <c r="N124" s="19"/>
      <c r="O124" s="17">
        <v>27000</v>
      </c>
      <c r="P124" s="20">
        <v>4207030</v>
      </c>
    </row>
    <row r="125" spans="1:16" ht="56.25">
      <c r="A125" s="29">
        <v>3110160</v>
      </c>
      <c r="B125" s="16">
        <v>160</v>
      </c>
      <c r="C125" s="16">
        <v>111</v>
      </c>
      <c r="D125" s="14" t="s">
        <v>19</v>
      </c>
      <c r="E125" s="15">
        <v>1863870</v>
      </c>
      <c r="F125" s="17">
        <v>1863870</v>
      </c>
      <c r="G125" s="17">
        <v>1362600</v>
      </c>
      <c r="H125" s="17">
        <v>145500</v>
      </c>
      <c r="I125" s="18"/>
      <c r="J125" s="15">
        <v>27000</v>
      </c>
      <c r="K125" s="17">
        <v>27000</v>
      </c>
      <c r="L125" s="19"/>
      <c r="M125" s="19"/>
      <c r="N125" s="19"/>
      <c r="O125" s="17">
        <v>27000</v>
      </c>
      <c r="P125" s="20">
        <v>1890870</v>
      </c>
    </row>
    <row r="126" spans="1:16" ht="22.5">
      <c r="A126" s="29">
        <v>3110180</v>
      </c>
      <c r="B126" s="16">
        <v>180</v>
      </c>
      <c r="C126" s="16">
        <v>133</v>
      </c>
      <c r="D126" s="14" t="s">
        <v>20</v>
      </c>
      <c r="E126" s="15">
        <v>2316160</v>
      </c>
      <c r="F126" s="17">
        <v>2316160</v>
      </c>
      <c r="G126" s="17">
        <v>1128885</v>
      </c>
      <c r="H126" s="17">
        <v>419300</v>
      </c>
      <c r="I126" s="18"/>
      <c r="J126" s="21"/>
      <c r="K126" s="19"/>
      <c r="L126" s="19"/>
      <c r="M126" s="19"/>
      <c r="N126" s="19"/>
      <c r="O126" s="19"/>
      <c r="P126" s="20">
        <v>2316160</v>
      </c>
    </row>
    <row r="127" spans="1:16" ht="33.75">
      <c r="A127" s="28">
        <v>3600000</v>
      </c>
      <c r="B127" s="9"/>
      <c r="C127" s="9"/>
      <c r="D127" s="10" t="s">
        <v>100</v>
      </c>
      <c r="E127" s="11">
        <v>3597710</v>
      </c>
      <c r="F127" s="24">
        <v>3597710</v>
      </c>
      <c r="G127" s="24">
        <v>2110500</v>
      </c>
      <c r="H127" s="24">
        <v>95900</v>
      </c>
      <c r="I127" s="25"/>
      <c r="J127" s="11">
        <v>49500</v>
      </c>
      <c r="K127" s="24">
        <v>49500</v>
      </c>
      <c r="L127" s="26"/>
      <c r="M127" s="26"/>
      <c r="N127" s="26"/>
      <c r="O127" s="24">
        <v>49500</v>
      </c>
      <c r="P127" s="27">
        <v>3647210</v>
      </c>
    </row>
    <row r="128" spans="1:16" ht="33.75">
      <c r="A128" s="29">
        <v>3610000</v>
      </c>
      <c r="B128" s="13"/>
      <c r="C128" s="13"/>
      <c r="D128" s="14" t="s">
        <v>100</v>
      </c>
      <c r="E128" s="15">
        <v>3597710</v>
      </c>
      <c r="F128" s="17">
        <v>3597710</v>
      </c>
      <c r="G128" s="17">
        <v>2110500</v>
      </c>
      <c r="H128" s="17">
        <v>95900</v>
      </c>
      <c r="I128" s="18"/>
      <c r="J128" s="15">
        <v>49500</v>
      </c>
      <c r="K128" s="17">
        <v>49500</v>
      </c>
      <c r="L128" s="19"/>
      <c r="M128" s="19"/>
      <c r="N128" s="19"/>
      <c r="O128" s="17">
        <v>49500</v>
      </c>
      <c r="P128" s="20">
        <v>3647210</v>
      </c>
    </row>
    <row r="129" spans="1:16" ht="56.25">
      <c r="A129" s="29">
        <v>3610160</v>
      </c>
      <c r="B129" s="16">
        <v>160</v>
      </c>
      <c r="C129" s="16">
        <v>111</v>
      </c>
      <c r="D129" s="14" t="s">
        <v>19</v>
      </c>
      <c r="E129" s="15">
        <v>2754410</v>
      </c>
      <c r="F129" s="17">
        <v>2754410</v>
      </c>
      <c r="G129" s="17">
        <v>2110500</v>
      </c>
      <c r="H129" s="17">
        <v>95900</v>
      </c>
      <c r="I129" s="18"/>
      <c r="J129" s="15">
        <v>49500</v>
      </c>
      <c r="K129" s="17">
        <v>49500</v>
      </c>
      <c r="L129" s="19"/>
      <c r="M129" s="19"/>
      <c r="N129" s="19"/>
      <c r="O129" s="17">
        <v>49500</v>
      </c>
      <c r="P129" s="20">
        <v>2803910</v>
      </c>
    </row>
    <row r="130" spans="1:16" ht="22.5">
      <c r="A130" s="29">
        <v>3610180</v>
      </c>
      <c r="B130" s="16">
        <v>180</v>
      </c>
      <c r="C130" s="16">
        <v>133</v>
      </c>
      <c r="D130" s="14" t="s">
        <v>20</v>
      </c>
      <c r="E130" s="15">
        <v>358200</v>
      </c>
      <c r="F130" s="17">
        <v>358200</v>
      </c>
      <c r="G130" s="19"/>
      <c r="H130" s="19"/>
      <c r="I130" s="18"/>
      <c r="J130" s="21"/>
      <c r="K130" s="19"/>
      <c r="L130" s="19"/>
      <c r="M130" s="19"/>
      <c r="N130" s="19"/>
      <c r="O130" s="19"/>
      <c r="P130" s="20">
        <v>358200</v>
      </c>
    </row>
    <row r="131" spans="1:16" ht="22.5">
      <c r="A131" s="29">
        <v>3617130</v>
      </c>
      <c r="B131" s="22">
        <v>7130</v>
      </c>
      <c r="C131" s="16">
        <v>421</v>
      </c>
      <c r="D131" s="14" t="s">
        <v>101</v>
      </c>
      <c r="E131" s="15">
        <v>441000</v>
      </c>
      <c r="F131" s="17">
        <v>441000</v>
      </c>
      <c r="G131" s="19"/>
      <c r="H131" s="19"/>
      <c r="I131" s="18"/>
      <c r="J131" s="21"/>
      <c r="K131" s="19"/>
      <c r="L131" s="19"/>
      <c r="M131" s="19"/>
      <c r="N131" s="19"/>
      <c r="O131" s="19"/>
      <c r="P131" s="20">
        <v>441000</v>
      </c>
    </row>
    <row r="132" spans="1:16" ht="45">
      <c r="A132" s="29">
        <v>3617350</v>
      </c>
      <c r="B132" s="22">
        <v>7350</v>
      </c>
      <c r="C132" s="16">
        <v>443</v>
      </c>
      <c r="D132" s="14" t="s">
        <v>102</v>
      </c>
      <c r="E132" s="15">
        <v>44100</v>
      </c>
      <c r="F132" s="17">
        <v>44100</v>
      </c>
      <c r="G132" s="19"/>
      <c r="H132" s="19"/>
      <c r="I132" s="18"/>
      <c r="J132" s="21"/>
      <c r="K132" s="19"/>
      <c r="L132" s="19"/>
      <c r="M132" s="19"/>
      <c r="N132" s="19"/>
      <c r="O132" s="19"/>
      <c r="P132" s="20">
        <v>44100</v>
      </c>
    </row>
    <row r="133" spans="1:16" ht="22.5">
      <c r="A133" s="28">
        <v>3700000</v>
      </c>
      <c r="B133" s="9"/>
      <c r="C133" s="9"/>
      <c r="D133" s="10" t="s">
        <v>103</v>
      </c>
      <c r="E133" s="11">
        <v>23656040</v>
      </c>
      <c r="F133" s="24">
        <v>21656040</v>
      </c>
      <c r="G133" s="24">
        <v>2998350</v>
      </c>
      <c r="H133" s="24">
        <v>126100</v>
      </c>
      <c r="I133" s="25"/>
      <c r="J133" s="11">
        <v>27000</v>
      </c>
      <c r="K133" s="24">
        <v>27000</v>
      </c>
      <c r="L133" s="26"/>
      <c r="M133" s="26"/>
      <c r="N133" s="26"/>
      <c r="O133" s="24">
        <v>27000</v>
      </c>
      <c r="P133" s="27">
        <v>23683040</v>
      </c>
    </row>
    <row r="134" spans="1:16" ht="22.5">
      <c r="A134" s="29">
        <v>3710000</v>
      </c>
      <c r="B134" s="13"/>
      <c r="C134" s="13"/>
      <c r="D134" s="14" t="s">
        <v>103</v>
      </c>
      <c r="E134" s="15">
        <v>23656040</v>
      </c>
      <c r="F134" s="17">
        <v>21656040</v>
      </c>
      <c r="G134" s="17">
        <v>2998350</v>
      </c>
      <c r="H134" s="17">
        <v>126100</v>
      </c>
      <c r="I134" s="18"/>
      <c r="J134" s="15">
        <v>27000</v>
      </c>
      <c r="K134" s="17">
        <v>27000</v>
      </c>
      <c r="L134" s="19"/>
      <c r="M134" s="19"/>
      <c r="N134" s="19"/>
      <c r="O134" s="17">
        <v>27000</v>
      </c>
      <c r="P134" s="20">
        <v>23683040</v>
      </c>
    </row>
    <row r="135" spans="1:16" ht="56.25">
      <c r="A135" s="29">
        <v>3710160</v>
      </c>
      <c r="B135" s="16">
        <v>160</v>
      </c>
      <c r="C135" s="16">
        <v>111</v>
      </c>
      <c r="D135" s="14" t="s">
        <v>19</v>
      </c>
      <c r="E135" s="15">
        <v>3710440</v>
      </c>
      <c r="F135" s="17">
        <v>3710440</v>
      </c>
      <c r="G135" s="17">
        <v>2998350</v>
      </c>
      <c r="H135" s="17">
        <v>126100</v>
      </c>
      <c r="I135" s="18"/>
      <c r="J135" s="15">
        <v>27000</v>
      </c>
      <c r="K135" s="17">
        <v>27000</v>
      </c>
      <c r="L135" s="19"/>
      <c r="M135" s="19"/>
      <c r="N135" s="19"/>
      <c r="O135" s="17">
        <v>27000</v>
      </c>
      <c r="P135" s="20">
        <v>3737440</v>
      </c>
    </row>
    <row r="136" spans="1:16" ht="22.5">
      <c r="A136" s="29">
        <v>3718600</v>
      </c>
      <c r="B136" s="22">
        <v>8600</v>
      </c>
      <c r="C136" s="16">
        <v>170</v>
      </c>
      <c r="D136" s="14" t="s">
        <v>104</v>
      </c>
      <c r="E136" s="15">
        <v>17945600</v>
      </c>
      <c r="F136" s="17">
        <v>17945600</v>
      </c>
      <c r="G136" s="19"/>
      <c r="H136" s="19"/>
      <c r="I136" s="18"/>
      <c r="J136" s="21"/>
      <c r="K136" s="19"/>
      <c r="L136" s="19"/>
      <c r="M136" s="19"/>
      <c r="N136" s="19"/>
      <c r="O136" s="19"/>
      <c r="P136" s="20">
        <v>17945600</v>
      </c>
    </row>
    <row r="137" spans="1:16" ht="23.25" thickBot="1">
      <c r="A137" s="29">
        <v>3718710</v>
      </c>
      <c r="B137" s="22">
        <v>8710</v>
      </c>
      <c r="C137" s="16">
        <v>133</v>
      </c>
      <c r="D137" s="14" t="s">
        <v>105</v>
      </c>
      <c r="E137" s="15">
        <v>2000000</v>
      </c>
      <c r="F137" s="19"/>
      <c r="G137" s="19"/>
      <c r="H137" s="19"/>
      <c r="I137" s="18"/>
      <c r="J137" s="21"/>
      <c r="K137" s="19"/>
      <c r="L137" s="19"/>
      <c r="M137" s="19"/>
      <c r="N137" s="19"/>
      <c r="O137" s="19"/>
      <c r="P137" s="20">
        <v>2000000</v>
      </c>
    </row>
    <row r="138" spans="1:16" ht="12" thickBot="1">
      <c r="A138" s="32" t="s">
        <v>106</v>
      </c>
      <c r="B138" s="32" t="s">
        <v>106</v>
      </c>
      <c r="C138" s="32" t="s">
        <v>106</v>
      </c>
      <c r="D138" s="33" t="s">
        <v>107</v>
      </c>
      <c r="E138" s="34">
        <f aca="true" t="shared" si="2" ref="E138:P138">E133+E127+E123+E113+E103+E100+E95+E91+E80+E68+E58+E54+E35+E24+E13</f>
        <v>619802021</v>
      </c>
      <c r="F138" s="34">
        <f t="shared" si="2"/>
        <v>529442121</v>
      </c>
      <c r="G138" s="34">
        <f t="shared" si="2"/>
        <v>257768489</v>
      </c>
      <c r="H138" s="34">
        <f t="shared" si="2"/>
        <v>34900831</v>
      </c>
      <c r="I138" s="34">
        <f t="shared" si="2"/>
        <v>88359900</v>
      </c>
      <c r="J138" s="34">
        <f t="shared" si="2"/>
        <v>51376879</v>
      </c>
      <c r="K138" s="34">
        <f t="shared" si="2"/>
        <v>36522379</v>
      </c>
      <c r="L138" s="34">
        <f t="shared" si="2"/>
        <v>14720000</v>
      </c>
      <c r="M138" s="34">
        <f t="shared" si="2"/>
        <v>1755941</v>
      </c>
      <c r="N138" s="34">
        <f t="shared" si="2"/>
        <v>290580</v>
      </c>
      <c r="O138" s="34">
        <f t="shared" si="2"/>
        <v>36656879</v>
      </c>
      <c r="P138" s="34">
        <f t="shared" si="2"/>
        <v>671178900</v>
      </c>
    </row>
    <row r="141" spans="1:16" s="35" customFormat="1" ht="60" customHeight="1">
      <c r="A141" s="60" t="s">
        <v>109</v>
      </c>
      <c r="B141" s="3"/>
      <c r="C141" s="3"/>
      <c r="D141" s="4"/>
      <c r="E141" s="5"/>
      <c r="H141"/>
      <c r="I141"/>
      <c r="J141"/>
      <c r="K141"/>
      <c r="L141"/>
      <c r="M141"/>
      <c r="N141"/>
      <c r="O141" s="61" t="s">
        <v>110</v>
      </c>
      <c r="P141" s="61"/>
    </row>
  </sheetData>
  <sheetProtection/>
  <mergeCells count="23">
    <mergeCell ref="F10:F11"/>
    <mergeCell ref="G10:H10"/>
    <mergeCell ref="I10:I11"/>
    <mergeCell ref="J9:O9"/>
    <mergeCell ref="P9:P11"/>
    <mergeCell ref="J10:J11"/>
    <mergeCell ref="K10:K11"/>
    <mergeCell ref="A9:A11"/>
    <mergeCell ref="B9:B11"/>
    <mergeCell ref="C9:C11"/>
    <mergeCell ref="D9:D11"/>
    <mergeCell ref="E9:I9"/>
    <mergeCell ref="E10:E11"/>
    <mergeCell ref="L10:L11"/>
    <mergeCell ref="O141:P141"/>
    <mergeCell ref="N3:P3"/>
    <mergeCell ref="M10:N10"/>
    <mergeCell ref="N1:P1"/>
    <mergeCell ref="N2:P2"/>
    <mergeCell ref="B5:P5"/>
    <mergeCell ref="C6:D6"/>
    <mergeCell ref="C7:D7"/>
    <mergeCell ref="O10:O11"/>
  </mergeCells>
  <printOptions/>
  <pageMargins left="0.3937007874015748" right="0.3937007874015748" top="0.3937007874015748" bottom="0.3937007874015748" header="0" footer="0"/>
  <pageSetup fitToHeight="0" fitToWidth="0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2022-12-16T07:35:50Z</cp:lastPrinted>
  <dcterms:created xsi:type="dcterms:W3CDTF">2022-12-06T12:24:36Z</dcterms:created>
  <dcterms:modified xsi:type="dcterms:W3CDTF">2022-12-22T07:47:47Z</dcterms:modified>
  <cp:category/>
  <cp:version/>
  <cp:contentType/>
  <cp:contentStatus/>
  <cp:revision>1</cp:revision>
</cp:coreProperties>
</file>