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tabRatio="0" activeTab="0"/>
  </bookViews>
  <sheets>
    <sheet name="TDSheet" sheetId="1" r:id="rId1"/>
  </sheets>
  <definedNames>
    <definedName name="_xlnm.Print_Titles" localSheetId="0">'TDSheet'!$10:$11</definedName>
  </definedNames>
  <calcPr fullCalcOnLoad="1" refMode="R1C1"/>
</workbook>
</file>

<file path=xl/sharedStrings.xml><?xml version="1.0" encoding="utf-8"?>
<sst xmlns="http://schemas.openxmlformats.org/spreadsheetml/2006/main" count="258" uniqueCount="186">
  <si>
    <t>Додаток 7</t>
  </si>
  <si>
    <t>Розподіл витрат місцевого бюджету на реалізацію місцевих/регіональних програм у 2022 році</t>
  </si>
  <si>
    <t>(код бюджету)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</si>
  <si>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</si>
  <si>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</si>
  <si>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</si>
  <si>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</si>
  <si>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</si>
  <si>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</si>
  <si>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</si>
  <si>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</si>
  <si>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</si>
  <si>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</si>
  <si>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</si>
  <si>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</si>
  <si>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Калуської міської ради</t>
  </si>
  <si>
    <t>Інша діяльність у сфері державного управління</t>
  </si>
  <si>
    <t>Програма бюджетування за участі громадськості (Бюджет участі) на 2022-2024 роки</t>
  </si>
  <si>
    <t>Рішення сесії №912 від 28.10.2021 року</t>
  </si>
  <si>
    <t>Програма розвитку місцевого самоврядування на 2020-2022 роки</t>
  </si>
  <si>
    <t>Рішення сесії Калуської міської ради від 20.12.2019 року №2791
зі змінами</t>
  </si>
  <si>
    <t>Програма підтримки функцій реєстраційної та міграційної служби в ЦНАП на 2020-2022 роки</t>
  </si>
  <si>
    <t>Рішення сесії Калуської міської ради від 20.12.2019 року №2794 зі змінами</t>
  </si>
  <si>
    <t>Програма здійснення Калуською міською радою фінансової підтримки КП "Калуський муніципальний ринок" Калуської міської ради на 2020-2025 роки</t>
  </si>
  <si>
    <t>Рішення сесії Калуської міської ради від 30.01.2020 року №2932 зі змінами</t>
  </si>
  <si>
    <t>Інші програми та заходи у сфері охорони здоров’я</t>
  </si>
  <si>
    <t>Програма бюджетування за участі громадськості (Бюджет участі) Калуської міської територіальної громади на 2022-2024 роки</t>
  </si>
  <si>
    <t>Рішення сесії Калуської міської ради від 28.10.2021 року №912</t>
  </si>
  <si>
    <t>Програма розвитку та фінансової підтримки комунального некомерційного підприємства "Центральна районна лікарня Калуської міської рад Івано-Франківської області" на 2022-2024 роки</t>
  </si>
  <si>
    <t>Рішення сесії Калуської міської ради від 29.07.2021 року №663</t>
  </si>
  <si>
    <t>Програма розвитку та фінансової підтримки комунального некомерційного підприємства "Калуський міський центр первинної медико-санітарної допомоги Калуської міської ради"  на 2022-2024 роки</t>
  </si>
  <si>
    <t>Рішення сесії Калуської міської ради від 29.07.2021 року №665</t>
  </si>
  <si>
    <t>Програма розвитку та фінансової підтримки комунального некомерційного підприємства «Калуська міська лікарня Калуської міської ради" на 2022-2024 роки</t>
  </si>
  <si>
    <t>Рішення сесії Калуської міської ради від 29.07.2021 року №667</t>
  </si>
  <si>
    <t>Програма розвитку та фінансової підтримки комунального некомерційного підприємства "Стоматологічна поліклініка Калуської міської ради" на 2022-2024 роки</t>
  </si>
  <si>
    <t>Рішення сесії Калуської міської ради від 29.07.2021 року №668</t>
  </si>
  <si>
    <t>Фінансова підтримка засобів масової інформації</t>
  </si>
  <si>
    <t>Програма розвитку місцевого самоврядування  на 2020-2022 роки</t>
  </si>
  <si>
    <t>Рішення сесії Калуської міської ради від 20.12.2019 року №2791</t>
  </si>
  <si>
    <t>Управління освіти Калуської міської ради</t>
  </si>
  <si>
    <t>Надання загальної середньої освіти закладами загальної середньої освіти</t>
  </si>
  <si>
    <t>Інші програми та заходи у сфері освіти</t>
  </si>
  <si>
    <t>Міська цільова програма розвитку освіти на 2020-2022 роки</t>
  </si>
  <si>
    <t>Рішення сесії Калуської міської ради від 20.12.2019 року №2796 зі змінами</t>
  </si>
  <si>
    <t>Цільова програма забезпечення пожежної безпеки в закладах освіти на 2022-2026 роки</t>
  </si>
  <si>
    <t>Рішення сесії Калуської міської ради від 29.09.2021 року №858</t>
  </si>
  <si>
    <t>Управління соціального захисту населення Калуської міської ради</t>
  </si>
  <si>
    <t>Програма для забезпечення виконання управлінням соціального захисту населення Калуської міської ради рішень суду та пов"язаних із ними стягнень на 2021-2023 роки</t>
  </si>
  <si>
    <t>Рішення сесії Калуської міської ради від 17.06.2021 року №571</t>
  </si>
  <si>
    <t>Надання інших пільг окремим категоріям громадян відповідно до законодавства</t>
  </si>
  <si>
    <t>Програма соціального захисту на 2020-2022 роки</t>
  </si>
  <si>
    <t>Рішення сесії Калуської міської ради від 20.12.2019 року №2789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</si>
  <si>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</si>
  <si>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</si>
  <si>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</si>
  <si>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</si>
  <si>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Програма соціального захисту на 2020-2022 рр.</t>
  </si>
  <si>
    <t>Видатки на поховання учасників бойових дій та осіб з інвалідністю внаслідок війни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</si>
  <si>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</si>
  <si>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</t>
  </si>
  <si>
    <t>Програма соціально-психологічної підтримки родин учасників АТО/ООС, внутрішньо-переміщених осіб та  сімей, які перебувають в складних життєвих обставинах на 2022-2024 роки</t>
  </si>
  <si>
    <t>Рішення сесії Калуської міської ради від 25.11.2021 року №1015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</si>
  <si>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</si>
  <si>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соціального захисту на 2020 -2022рр.</t>
  </si>
  <si>
    <t>Рішення сесії Калуської міської ради від 20.12.2019 року №2790 зі змінами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</si>
  <si>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</si>
  <si>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Програма соціального захисту на 2020-2022рр.</t>
  </si>
  <si>
    <t>Надання фінансової підтримки громадським об’єднанням 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</si>
  <si>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</si>
  <si>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Програма забезпечення карантинних заходів та протидії захворюванню на COVID-19 на території Калуської міської територіальної громади  у 2022 році</t>
  </si>
  <si>
    <t>Рішення сесії Калуської міської ради від 29.07.2021 року №671</t>
  </si>
  <si>
    <t>Служба у справах дітей Калуської міської ради</t>
  </si>
  <si>
    <t>Заходи державної політики з питань дітей та їх соціального захисту</t>
  </si>
  <si>
    <t>Міська цільова Програма соціального захисту і підтримки дітей-сиріт та дітей, позбавлених батьківського піклування, захисту їх житлових прав, попередження дитячої бездоглядності та безпритульності Калуської міської ТГ на 2021-2023 роки</t>
  </si>
  <si>
    <t>Рішення сесії Калуської міської ради від 17.12.2020 року №111</t>
  </si>
  <si>
    <t xml:space="preserve">Управління культури, національностей та релігій Калуської міської ради </t>
  </si>
  <si>
    <t>Інші заходи в галузі культури і мистецтва</t>
  </si>
  <si>
    <t>Міська цільова програма "Розвиток культури на 2020-2022 роки"</t>
  </si>
  <si>
    <t>Рішення сесії Калуської міської ради від 20.12.2019 року 2798 зі змінами</t>
  </si>
  <si>
    <t>Міська цільова програма "Духовне життя міста Калуша на 2020-2022 роки"</t>
  </si>
  <si>
    <t>Рішення сесії Калуської міської ради від 20.12.2019 року 2799</t>
  </si>
  <si>
    <t>Проектування, реставрація та охорона пам'яток архітектури</t>
  </si>
  <si>
    <t>Управління у справах сім'ї, молоді, фізкультури і спорту Калуської міської ради</t>
  </si>
  <si>
    <t>Утримання та фінансова підтримка спортивних споруд</t>
  </si>
  <si>
    <t>Програма фінансової підтримки комунального підприємства "СПОРТ-АРЕНА" Калуської міської ради на 2021-2022роки</t>
  </si>
  <si>
    <t>Рішення сесії Калуської міської ради від 29.09.2021 року №859</t>
  </si>
  <si>
    <t>Підтримка спорту вищих досягнень та організацій, які здійснюють фізкультурно-спортивну діяльність в регіоні</t>
  </si>
  <si>
    <t>Програма фінансової підтримки спорту вищих досягнень та громадських спортивних організацій Калуської міської територіальної громади на 2022-2024 роки</t>
  </si>
  <si>
    <t>Рішення сесії Калуської міської ради від 29.07.2021 року №661 зі змінами</t>
  </si>
  <si>
    <t>Управління  житлово-комунального господарства Калуської міської ради</t>
  </si>
  <si>
    <t>Експлуатація та технічне обслуговування житлового фонду</t>
  </si>
  <si>
    <t>Програма капітального ремонту житлового фонду територіальної громади на 2021-2023 роки</t>
  </si>
  <si>
    <t>Рішення сесії Калуської міської ради від 17.12.2020 року №120</t>
  </si>
  <si>
    <t>Забезпечення діяльності з виробництва, транспортування, постачання теплової енергії</t>
  </si>
  <si>
    <t>1216012_Програма фінансової підтримки комунального підприємства "Водотеплосервіс" Калуської міської ради на 2022-2024 роки</t>
  </si>
  <si>
    <t>Рішення сесії Калуської міської ради від 13.09.2021 року №799</t>
  </si>
  <si>
    <t>Програма фінансової підтримки комунального підприємства "Калуська енергетична Компанія" Калуської міської ради на 2022 рік</t>
  </si>
  <si>
    <t>Рішення сесії Калуської міської ради від 25.12.2021 року №1020</t>
  </si>
  <si>
    <t>Забезпечення діяльності водопровідно-каналізаційного господарства</t>
  </si>
  <si>
    <t>Рішення сесії Калуської міської ради від 25.11.2021 року№1020</t>
  </si>
  <si>
    <t>Забезпечення надійної та безперебійної експлуатації ліфтів</t>
  </si>
  <si>
    <t>Інша діяльність, пов’язана з експлуатацією об’єктів житлово-комунального господарства</t>
  </si>
  <si>
    <t>Програма стимулювання створення та підтримки об"єднань співвласників багатоквартирних будинків (ОСББ) в м Калуші на 2020-2022 роки</t>
  </si>
  <si>
    <t>Рішення сесії Калуської міської ради від 20.12.2019 року №2816</t>
  </si>
  <si>
    <t>Організація благоустрою населених пунктів</t>
  </si>
  <si>
    <t>Програма капітального ремонту об'єктів благоустрою і дорожньо-мостового господарства Калуської міської територіальної громади на 2022-2024 роки</t>
  </si>
  <si>
    <t>Рішення сесії Калуської міської ради від 29.07.2021 року №680 зі змінами</t>
  </si>
  <si>
    <t>Інша діяльність у сфері житлово-комунального господарства</t>
  </si>
  <si>
    <t>Програма проведення дератизаційних робіт в підвальних приміщеннях житлових будинків м Калуша на 2021-2023 роки</t>
  </si>
  <si>
    <t>Рішення сесії Калуської міської ради від 17.12.2020 року №128</t>
  </si>
  <si>
    <t>Програма фінансової підтримки комунального підприємства Управляюча компанія "Добродім" на 2022 рік</t>
  </si>
  <si>
    <t>Рішення сесії Калуської міської ради від 25.11.2021 року №1021</t>
  </si>
  <si>
    <t>Програма підтримки функції приватизації державного житлового фонду міста (квартир, будинків, жилих приміщень в гуртожитках) органом приватизації на 2022-2024 роки</t>
  </si>
  <si>
    <t>Рішення сесії Калуської міської ради від 29.07.2021 року №684</t>
  </si>
  <si>
    <t>Утримання та розвиток автомобільних доріг та дорожньої інфраструктури за рахунок коштів місцевого бюджету</t>
  </si>
  <si>
    <t>Внески до статутного капіталу суб’єктів господарювання</t>
  </si>
  <si>
    <t>Програма  здійснення Калуською міською радою внесків до статутних капіталів комунальних підприємств на 2022 рік</t>
  </si>
  <si>
    <t>Рішення сесії Калуської міської ради від 25.11.2021 року №1022</t>
  </si>
  <si>
    <t>Охорона та раціональне використання природних ресурсів</t>
  </si>
  <si>
    <t>Про програму бюджетування за участі громадськості )Бюджет участі) Калуської міської територіальної громади на 2022-2024 роки</t>
  </si>
  <si>
    <t>Рішення сесії Калуської міської ради  від 29.10.2021 року № 912</t>
  </si>
  <si>
    <t>Програма охорони навколишнього середовища на 2020-2022 роки</t>
  </si>
  <si>
    <t>Рішення сесії Калуської міської ради від 20.12.2019 року №2802 зі змінами</t>
  </si>
  <si>
    <t>Утилізація відходів</t>
  </si>
  <si>
    <t>Про програму бюджетування за участі громадськості (Бюджет участі) Калуської міської територіальної громади на 2022-2024 роки</t>
  </si>
  <si>
    <t xml:space="preserve">Рішення сесії Калуської міської ради від 28.10.2021 року № 912 </t>
  </si>
  <si>
    <t>Ліквідація іншого забруднення навколишнього природного середовища</t>
  </si>
  <si>
    <t>Управління будівництва та розвитку інфраструктури Калуської міської ради</t>
  </si>
  <si>
    <t>Заходи, пов’язані з поліпшенням питної води</t>
  </si>
  <si>
    <t>Програма реконструкції та будівництва мереж водопостачання Калуської міської територіальної громади на 2021-2022 роки</t>
  </si>
  <si>
    <t>Рішення сесії Калуської міської ради від 17.02.2020 року №115</t>
  </si>
  <si>
    <t>Будівництво інших об'єктів комунальної власності</t>
  </si>
  <si>
    <t>Програма охорони навколишнього природного середовища на 2020-2022 роки</t>
  </si>
  <si>
    <t>Рішення сесії Калуської міської ради від 20.12.2019 року №2802</t>
  </si>
  <si>
    <t>Управління архітектури та містобудування Калуської міської ради</t>
  </si>
  <si>
    <t>Програма діяльності управління архітектури та містобудування Калуської міської ради на 2021-2025 роки</t>
  </si>
  <si>
    <t>Рішення сесії Калуської міської ради від  17.12.2020 року №130 зі змінами</t>
  </si>
  <si>
    <t>Розроблення схем планування та забудови територій (містобудівної документації)</t>
  </si>
  <si>
    <t>Управління економічного розвитку міста Калуської міської ради</t>
  </si>
  <si>
    <t>Утримання та розвиток автотранспорту</t>
  </si>
  <si>
    <t>Програма  фінансової підтримки комунального підприємства  "Екоресурс"  на 2022 рік</t>
  </si>
  <si>
    <t>Рішення сесії Калуської міської ради від 29.07.2021 року №647</t>
  </si>
  <si>
    <t>Інші заходи у сфері автотранспорту</t>
  </si>
  <si>
    <t>Програма розвитку підприємництва на 2021-2022 роки</t>
  </si>
  <si>
    <t>Рішення сесії Калуської міської ради  від 20.12.2019 року №2793 зі змінами</t>
  </si>
  <si>
    <t>Програма фінансової підтримки  комунального підприємства «Калуське підприємство автобусних станцій» Калуської міської ради на 2021-2022 роки</t>
  </si>
  <si>
    <t>Рішення сесії Калуської міської ради від 29.09.2021 р. №841</t>
  </si>
  <si>
    <t>Сприяння розвитку малого та середнього підприємництва</t>
  </si>
  <si>
    <t>Рішення сесії Калуської міської ради  від 28.01.2021 року №199</t>
  </si>
  <si>
    <t>Реалізація програм і заходів в галузі туризму та курортів</t>
  </si>
  <si>
    <t>Програма туристичного розвитку Калуської міської територіальної громади на 2022-2024 роки</t>
  </si>
  <si>
    <t>Рішення сесії Калуської міської ради від 29.07.2021 року №646</t>
  </si>
  <si>
    <t>Інші заходи, пов'язані з економічною діяльністю</t>
  </si>
  <si>
    <t>Програма підтримки інвестиційно-інноваційної діяльності та 
міжнародного співробітництва м. Калуша на 2019-2022 роки</t>
  </si>
  <si>
    <t>рішення Калуської міської ради від 20.12.2018 року №2019 зі змінами</t>
  </si>
  <si>
    <t>Управління з питань надзвичайних ситуацій  Калуської міської ради</t>
  </si>
  <si>
    <t>Програма забезпечення карантинних заходів та протидії захворюванню на Covid-19 на території Калуської міської територіальної громади на 2022 рік</t>
  </si>
  <si>
    <t>Інші заходи у сфері зв'язку, телекомунікації та інформатики</t>
  </si>
  <si>
    <t>Комплексна цільова Програма розвитку цивільного захисту на 2020-2022 роки</t>
  </si>
  <si>
    <t>Рішення сесії Калуської міської ради від 20.12.2019 року №2803 зі змінами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</si>
  <si>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</si>
  <si>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</si>
  <si>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2918220_Цільова програма фінансування заходів з мобілізаційної  підготовки Калуської міської територіальної громади на 2021-2025 роки</t>
  </si>
  <si>
    <t>Рішення сесії Калуської міської ради від 28.01.2021 року №212</t>
  </si>
  <si>
    <t>Інші заходи громадського порядку та безпеки</t>
  </si>
  <si>
    <t>Комплексна Програма профілактики злочинності, співробітництва із силовими структурами та громадськими формування на 2020-2022 роки</t>
  </si>
  <si>
    <t>Заходи та роботи з територіальної оборони</t>
  </si>
  <si>
    <t>Програма проведення заходів територіальної оборони, формування підрозділу та штабу району територіальної оборони на 2022 рік</t>
  </si>
  <si>
    <t>Управління комунальної власності Калуської міської ради</t>
  </si>
  <si>
    <t>Програма приватизації та управління комунальним майном на 2020-2022 рр.</t>
  </si>
  <si>
    <t>Рішення сесії Калуської міської ради від 20.12.2019 року №2819 зі змінами</t>
  </si>
  <si>
    <t>Управління земельних відносин Калуської міської ради</t>
  </si>
  <si>
    <t>Програма фінансування робіт у сфері земельних відносин Калуської міської територіальної громади на 2021-2023 роки</t>
  </si>
  <si>
    <t>Рішення сесії Калуської міської ради від 17.12.2020 року №131 зі змінами</t>
  </si>
  <si>
    <t>Здійснення  заходів із землеустрою</t>
  </si>
  <si>
    <t>Рішення сесії Калуської міської ради від 17.12.2020 року №131</t>
  </si>
  <si>
    <t>*Розроблення схем планування та забудови територій (містобудівної документації)</t>
  </si>
  <si>
    <t>Програма фінансування робіт у сфері земельних відносин Калуської міської територіальної громади на 2021-2023</t>
  </si>
  <si>
    <t>УСЬОГО</t>
  </si>
  <si>
    <t>до рішення виконавчого комітету</t>
  </si>
  <si>
    <t>Керуючий справами виконкому</t>
  </si>
  <si>
    <t>Олег САВКА</t>
  </si>
  <si>
    <t>Рішення сесії Калуської міської ради від 20.12.2019 року №2790</t>
  </si>
  <si>
    <t>№</t>
  </si>
  <si>
    <t>від</t>
  </si>
  <si>
    <t>Рішення сесії Калуської міської ради від 16.12.2021 року №1103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</si>
</sst>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0000"/>
    <numFmt numFmtId="165" formatCode="0000000"/>
    <numFmt numFmtId="166" formatCode="00&quot;      &quot;"/>
    <numFmt numFmtId="167" formatCode="0000000&quot;  &quot;"/>
    <numFmt numFmtId="168" formatCode="0000&quot;     &quot;"/>
    <numFmt numFmtId="169" formatCode="0000&quot;    &quot;"/>
    <numFmt numFmtId="170" formatCode="0&quot;     &quot;"/>
    <numFmt numFmtId="171" formatCode="0&quot;    &quot;"/>
    <numFmt numFmtId="172" formatCode="0&quot;      &quot;"/>
    <numFmt numFmtId="173" formatCode="0&quot;  &quot;"/>
  </numFmts>
  <fonts count="38"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167" fontId="19" fillId="0" borderId="12" xfId="0" applyNumberFormat="1" applyFont="1" applyBorder="1" applyAlignment="1">
      <alignment horizontal="center" vertical="center"/>
    </xf>
    <xf numFmtId="168" fontId="19" fillId="0" borderId="12" xfId="0" applyNumberFormat="1" applyFont="1" applyBorder="1" applyAlignment="1">
      <alignment horizontal="center" vertical="center" wrapText="1"/>
    </xf>
    <xf numFmtId="169" fontId="19" fillId="0" borderId="12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left" vertical="center" wrapText="1"/>
    </xf>
    <xf numFmtId="170" fontId="19" fillId="0" borderId="12" xfId="0" applyNumberFormat="1" applyFont="1" applyBorder="1" applyAlignment="1">
      <alignment horizontal="center" vertical="center" wrapText="1"/>
    </xf>
    <xf numFmtId="171" fontId="19" fillId="0" borderId="12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72" fontId="18" fillId="0" borderId="12" xfId="0" applyNumberFormat="1" applyFont="1" applyBorder="1" applyAlignment="1">
      <alignment horizontal="center" vertical="center"/>
    </xf>
    <xf numFmtId="173" fontId="19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/>
    </xf>
    <xf numFmtId="3" fontId="18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2"/>
  <sheetViews>
    <sheetView tabSelected="1" view="pageBreakPreview" zoomScale="90" zoomScaleSheetLayoutView="90" zoomScalePageLayoutView="0" workbookViewId="0" topLeftCell="A94">
      <selection activeCell="F83" sqref="F83"/>
    </sheetView>
  </sheetViews>
  <sheetFormatPr defaultColWidth="10.33203125" defaultRowHeight="54" customHeight="1"/>
  <cols>
    <col min="1" max="1" width="16.5" style="2" customWidth="1"/>
    <col min="2" max="2" width="19.5" style="2" customWidth="1"/>
    <col min="3" max="3" width="14.5" style="2" customWidth="1"/>
    <col min="4" max="4" width="38.5" style="2" customWidth="1"/>
    <col min="5" max="5" width="40.5" style="2" customWidth="1"/>
    <col min="6" max="6" width="29.83203125" style="2" customWidth="1"/>
    <col min="7" max="8" width="18.83203125" style="2" customWidth="1"/>
    <col min="9" max="10" width="17.16015625" style="2" customWidth="1"/>
    <col min="11" max="16384" width="10.33203125" style="6" customWidth="1"/>
  </cols>
  <sheetData>
    <row r="1" spans="8:10" s="2" customFormat="1" ht="12.75">
      <c r="H1" s="4" t="s">
        <v>0</v>
      </c>
      <c r="I1" s="4"/>
      <c r="J1" s="4"/>
    </row>
    <row r="2" spans="8:10" s="2" customFormat="1" ht="12.75">
      <c r="H2" s="4" t="s">
        <v>179</v>
      </c>
      <c r="I2" s="4"/>
      <c r="J2" s="4"/>
    </row>
    <row r="3" spans="8:9" s="2" customFormat="1" ht="12.75">
      <c r="H3" s="5" t="s">
        <v>183</v>
      </c>
      <c r="I3" s="2" t="s">
        <v>184</v>
      </c>
    </row>
    <row r="4" ht="12.75"/>
    <row r="5" spans="1:10" s="2" customFormat="1" ht="12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ht="12.75"/>
    <row r="7" spans="1:10" ht="12.75">
      <c r="A7" s="7">
        <v>9531000000</v>
      </c>
      <c r="B7" s="7"/>
      <c r="C7" s="6"/>
      <c r="D7" s="6"/>
      <c r="E7" s="6"/>
      <c r="F7" s="6"/>
      <c r="G7" s="6"/>
      <c r="H7" s="6"/>
      <c r="I7" s="6"/>
      <c r="J7" s="6"/>
    </row>
    <row r="8" spans="1:10" ht="12.75">
      <c r="A8" s="8" t="s">
        <v>2</v>
      </c>
      <c r="B8" s="8"/>
      <c r="C8" s="6"/>
      <c r="D8" s="6"/>
      <c r="E8" s="6"/>
      <c r="F8" s="6"/>
      <c r="G8" s="6"/>
      <c r="H8" s="6"/>
      <c r="I8" s="6"/>
      <c r="J8" s="6"/>
    </row>
    <row r="9" s="2" customFormat="1" ht="12.75">
      <c r="J9" s="9" t="s">
        <v>3</v>
      </c>
    </row>
    <row r="10" spans="1:10" s="2" customFormat="1" ht="54" customHeight="1">
      <c r="A10" s="10" t="s">
        <v>4</v>
      </c>
      <c r="B10" s="10" t="s">
        <v>5</v>
      </c>
      <c r="C10" s="10" t="s">
        <v>6</v>
      </c>
      <c r="D10" s="10" t="s">
        <v>7</v>
      </c>
      <c r="E10" s="10" t="s">
        <v>8</v>
      </c>
      <c r="F10" s="11" t="s">
        <v>9</v>
      </c>
      <c r="G10" s="10" t="s">
        <v>10</v>
      </c>
      <c r="H10" s="10" t="s">
        <v>11</v>
      </c>
      <c r="I10" s="12" t="s">
        <v>12</v>
      </c>
      <c r="J10" s="12"/>
    </row>
    <row r="11" spans="1:10" s="2" customFormat="1" ht="54" customHeight="1">
      <c r="A11" s="13"/>
      <c r="B11" s="13"/>
      <c r="C11" s="13"/>
      <c r="D11" s="13"/>
      <c r="E11" s="13"/>
      <c r="F11" s="14"/>
      <c r="G11" s="13"/>
      <c r="H11" s="13"/>
      <c r="I11" s="15" t="s">
        <v>13</v>
      </c>
      <c r="J11" s="16" t="s">
        <v>14</v>
      </c>
    </row>
    <row r="12" spans="1:10" s="2" customFormat="1" ht="12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8">
        <v>6</v>
      </c>
      <c r="G12" s="17">
        <v>7</v>
      </c>
      <c r="H12" s="17">
        <v>8</v>
      </c>
      <c r="I12" s="18">
        <v>9</v>
      </c>
      <c r="J12" s="18">
        <v>10</v>
      </c>
    </row>
    <row r="13" spans="1:10" s="2" customFormat="1" ht="26.25">
      <c r="A13" s="19">
        <v>200000</v>
      </c>
      <c r="B13" s="20">
        <v>2</v>
      </c>
      <c r="C13" s="21"/>
      <c r="D13" s="22" t="s">
        <v>15</v>
      </c>
      <c r="E13" s="23"/>
      <c r="F13" s="24"/>
      <c r="G13" s="25">
        <v>40366015</v>
      </c>
      <c r="H13" s="25">
        <v>31734222</v>
      </c>
      <c r="I13" s="25">
        <v>8631793</v>
      </c>
      <c r="J13" s="25">
        <v>8631793</v>
      </c>
    </row>
    <row r="14" spans="1:10" s="2" customFormat="1" ht="54" customHeight="1">
      <c r="A14" s="26">
        <v>210180</v>
      </c>
      <c r="B14" s="27">
        <v>180</v>
      </c>
      <c r="C14" s="28">
        <v>133</v>
      </c>
      <c r="D14" s="29" t="s">
        <v>16</v>
      </c>
      <c r="E14" s="29" t="s">
        <v>17</v>
      </c>
      <c r="F14" s="29" t="s">
        <v>18</v>
      </c>
      <c r="G14" s="25">
        <v>100000</v>
      </c>
      <c r="H14" s="25">
        <v>100000</v>
      </c>
      <c r="I14" s="24"/>
      <c r="J14" s="24"/>
    </row>
    <row r="15" spans="1:10" s="2" customFormat="1" ht="54" customHeight="1">
      <c r="A15" s="26">
        <v>210180</v>
      </c>
      <c r="B15" s="27">
        <v>180</v>
      </c>
      <c r="C15" s="28">
        <v>133</v>
      </c>
      <c r="D15" s="29" t="s">
        <v>16</v>
      </c>
      <c r="E15" s="29" t="s">
        <v>19</v>
      </c>
      <c r="F15" s="29" t="s">
        <v>20</v>
      </c>
      <c r="G15" s="25">
        <v>5034800</v>
      </c>
      <c r="H15" s="25">
        <v>5034800</v>
      </c>
      <c r="I15" s="24"/>
      <c r="J15" s="24"/>
    </row>
    <row r="16" spans="1:10" s="2" customFormat="1" ht="52.5">
      <c r="A16" s="26">
        <v>210180</v>
      </c>
      <c r="B16" s="27">
        <v>180</v>
      </c>
      <c r="C16" s="28">
        <v>133</v>
      </c>
      <c r="D16" s="29" t="s">
        <v>16</v>
      </c>
      <c r="E16" s="29" t="s">
        <v>21</v>
      </c>
      <c r="F16" s="29" t="s">
        <v>22</v>
      </c>
      <c r="G16" s="25">
        <v>928417</v>
      </c>
      <c r="H16" s="25">
        <v>928417</v>
      </c>
      <c r="I16" s="24"/>
      <c r="J16" s="24"/>
    </row>
    <row r="17" spans="1:10" s="2" customFormat="1" ht="66">
      <c r="A17" s="26">
        <v>210180</v>
      </c>
      <c r="B17" s="27">
        <v>180</v>
      </c>
      <c r="C17" s="28">
        <v>133</v>
      </c>
      <c r="D17" s="29" t="s">
        <v>16</v>
      </c>
      <c r="E17" s="29" t="s">
        <v>23</v>
      </c>
      <c r="F17" s="29" t="s">
        <v>24</v>
      </c>
      <c r="G17" s="25">
        <v>2390000</v>
      </c>
      <c r="H17" s="25">
        <v>2390000</v>
      </c>
      <c r="I17" s="24"/>
      <c r="J17" s="24"/>
    </row>
    <row r="18" spans="1:10" s="2" customFormat="1" ht="54" customHeight="1">
      <c r="A18" s="26">
        <v>212152</v>
      </c>
      <c r="B18" s="30">
        <v>2152</v>
      </c>
      <c r="C18" s="28">
        <v>763</v>
      </c>
      <c r="D18" s="29" t="s">
        <v>25</v>
      </c>
      <c r="E18" s="29" t="s">
        <v>26</v>
      </c>
      <c r="F18" s="29" t="s">
        <v>27</v>
      </c>
      <c r="G18" s="25">
        <v>440073</v>
      </c>
      <c r="H18" s="24"/>
      <c r="I18" s="25">
        <v>440073</v>
      </c>
      <c r="J18" s="25">
        <v>440073</v>
      </c>
    </row>
    <row r="19" spans="1:10" s="2" customFormat="1" ht="92.25">
      <c r="A19" s="26">
        <v>212152</v>
      </c>
      <c r="B19" s="30">
        <v>2152</v>
      </c>
      <c r="C19" s="28">
        <v>763</v>
      </c>
      <c r="D19" s="29" t="s">
        <v>25</v>
      </c>
      <c r="E19" s="29" t="s">
        <v>28</v>
      </c>
      <c r="F19" s="29" t="s">
        <v>29</v>
      </c>
      <c r="G19" s="25">
        <v>8582703</v>
      </c>
      <c r="H19" s="25">
        <v>5382703</v>
      </c>
      <c r="I19" s="25">
        <v>3200000</v>
      </c>
      <c r="J19" s="25">
        <v>3200000</v>
      </c>
    </row>
    <row r="20" spans="1:10" s="2" customFormat="1" ht="92.25">
      <c r="A20" s="26">
        <v>212152</v>
      </c>
      <c r="B20" s="30">
        <v>2152</v>
      </c>
      <c r="C20" s="28">
        <v>763</v>
      </c>
      <c r="D20" s="29" t="s">
        <v>25</v>
      </c>
      <c r="E20" s="29" t="s">
        <v>30</v>
      </c>
      <c r="F20" s="29" t="s">
        <v>31</v>
      </c>
      <c r="G20" s="25">
        <v>14010775</v>
      </c>
      <c r="H20" s="25">
        <v>11310775</v>
      </c>
      <c r="I20" s="25">
        <v>2700000</v>
      </c>
      <c r="J20" s="25">
        <v>2700000</v>
      </c>
    </row>
    <row r="21" spans="1:10" s="2" customFormat="1" ht="66">
      <c r="A21" s="26">
        <v>212152</v>
      </c>
      <c r="B21" s="30">
        <v>2152</v>
      </c>
      <c r="C21" s="28">
        <v>763</v>
      </c>
      <c r="D21" s="29" t="s">
        <v>25</v>
      </c>
      <c r="E21" s="29" t="s">
        <v>32</v>
      </c>
      <c r="F21" s="29" t="s">
        <v>33</v>
      </c>
      <c r="G21" s="25">
        <v>2583464</v>
      </c>
      <c r="H21" s="25">
        <v>1583464</v>
      </c>
      <c r="I21" s="25">
        <v>1000000</v>
      </c>
      <c r="J21" s="25">
        <v>1000000</v>
      </c>
    </row>
    <row r="22" spans="1:10" s="2" customFormat="1" ht="65.25" customHeight="1">
      <c r="A22" s="26">
        <v>212152</v>
      </c>
      <c r="B22" s="30">
        <v>2152</v>
      </c>
      <c r="C22" s="28">
        <v>763</v>
      </c>
      <c r="D22" s="29" t="s">
        <v>25</v>
      </c>
      <c r="E22" s="29" t="s">
        <v>34</v>
      </c>
      <c r="F22" s="29" t="s">
        <v>35</v>
      </c>
      <c r="G22" s="25">
        <v>3732026</v>
      </c>
      <c r="H22" s="25">
        <v>2632026</v>
      </c>
      <c r="I22" s="25">
        <v>1100000</v>
      </c>
      <c r="J22" s="25">
        <v>1100000</v>
      </c>
    </row>
    <row r="23" spans="1:10" s="2" customFormat="1" ht="39">
      <c r="A23" s="26">
        <v>218410</v>
      </c>
      <c r="B23" s="30">
        <v>8410</v>
      </c>
      <c r="C23" s="28">
        <v>830</v>
      </c>
      <c r="D23" s="29" t="s">
        <v>36</v>
      </c>
      <c r="E23" s="29" t="s">
        <v>37</v>
      </c>
      <c r="F23" s="29" t="s">
        <v>38</v>
      </c>
      <c r="G23" s="25">
        <v>2563757</v>
      </c>
      <c r="H23" s="25">
        <v>2372037</v>
      </c>
      <c r="I23" s="25">
        <v>191720</v>
      </c>
      <c r="J23" s="25">
        <v>191720</v>
      </c>
    </row>
    <row r="24" spans="1:10" s="2" customFormat="1" ht="26.25">
      <c r="A24" s="19">
        <v>600000</v>
      </c>
      <c r="B24" s="20">
        <v>6</v>
      </c>
      <c r="C24" s="21"/>
      <c r="D24" s="22" t="s">
        <v>39</v>
      </c>
      <c r="E24" s="23"/>
      <c r="F24" s="24"/>
      <c r="G24" s="25">
        <v>1863800</v>
      </c>
      <c r="H24" s="25">
        <v>1828800</v>
      </c>
      <c r="I24" s="25">
        <v>35000</v>
      </c>
      <c r="J24" s="25">
        <v>35000</v>
      </c>
    </row>
    <row r="25" spans="1:10" s="2" customFormat="1" ht="54" customHeight="1">
      <c r="A25" s="26">
        <v>611021</v>
      </c>
      <c r="B25" s="30">
        <v>1021</v>
      </c>
      <c r="C25" s="28">
        <v>921</v>
      </c>
      <c r="D25" s="29" t="s">
        <v>40</v>
      </c>
      <c r="E25" s="29" t="s">
        <v>26</v>
      </c>
      <c r="F25" s="29" t="s">
        <v>27</v>
      </c>
      <c r="G25" s="25">
        <v>200000</v>
      </c>
      <c r="H25" s="25">
        <v>165000</v>
      </c>
      <c r="I25" s="25">
        <v>35000</v>
      </c>
      <c r="J25" s="25">
        <v>35000</v>
      </c>
    </row>
    <row r="26" spans="1:10" s="2" customFormat="1" ht="52.5">
      <c r="A26" s="26">
        <v>611142</v>
      </c>
      <c r="B26" s="30">
        <v>1142</v>
      </c>
      <c r="C26" s="28">
        <v>990</v>
      </c>
      <c r="D26" s="29" t="s">
        <v>41</v>
      </c>
      <c r="E26" s="29" t="s">
        <v>42</v>
      </c>
      <c r="F26" s="29" t="s">
        <v>43</v>
      </c>
      <c r="G26" s="25">
        <v>663800</v>
      </c>
      <c r="H26" s="25">
        <v>663800</v>
      </c>
      <c r="I26" s="24"/>
      <c r="J26" s="24"/>
    </row>
    <row r="27" spans="1:10" s="2" customFormat="1" ht="39">
      <c r="A27" s="26">
        <v>611142</v>
      </c>
      <c r="B27" s="30">
        <v>1142</v>
      </c>
      <c r="C27" s="28">
        <v>990</v>
      </c>
      <c r="D27" s="29" t="s">
        <v>41</v>
      </c>
      <c r="E27" s="29" t="s">
        <v>44</v>
      </c>
      <c r="F27" s="29" t="s">
        <v>45</v>
      </c>
      <c r="G27" s="25">
        <v>1000000</v>
      </c>
      <c r="H27" s="25">
        <v>1000000</v>
      </c>
      <c r="I27" s="24"/>
      <c r="J27" s="24"/>
    </row>
    <row r="28" spans="1:10" s="2" customFormat="1" ht="39">
      <c r="A28" s="19">
        <v>800000</v>
      </c>
      <c r="B28" s="20">
        <v>8</v>
      </c>
      <c r="C28" s="21"/>
      <c r="D28" s="22" t="s">
        <v>46</v>
      </c>
      <c r="E28" s="23"/>
      <c r="F28" s="24"/>
      <c r="G28" s="25">
        <v>22116200</v>
      </c>
      <c r="H28" s="25">
        <v>22116200</v>
      </c>
      <c r="I28" s="24"/>
      <c r="J28" s="24"/>
    </row>
    <row r="29" spans="1:10" s="2" customFormat="1" ht="66">
      <c r="A29" s="26">
        <v>810180</v>
      </c>
      <c r="B29" s="27">
        <v>180</v>
      </c>
      <c r="C29" s="28">
        <v>133</v>
      </c>
      <c r="D29" s="29" t="s">
        <v>16</v>
      </c>
      <c r="E29" s="29" t="s">
        <v>47</v>
      </c>
      <c r="F29" s="29" t="s">
        <v>48</v>
      </c>
      <c r="G29" s="25">
        <v>10000</v>
      </c>
      <c r="H29" s="25">
        <v>10000</v>
      </c>
      <c r="I29" s="24"/>
      <c r="J29" s="24"/>
    </row>
    <row r="30" spans="1:10" s="2" customFormat="1" ht="54" customHeight="1">
      <c r="A30" s="26">
        <v>813031</v>
      </c>
      <c r="B30" s="30">
        <v>3031</v>
      </c>
      <c r="C30" s="31">
        <v>1030</v>
      </c>
      <c r="D30" s="29" t="s">
        <v>49</v>
      </c>
      <c r="E30" s="29" t="s">
        <v>50</v>
      </c>
      <c r="F30" s="29" t="s">
        <v>51</v>
      </c>
      <c r="G30" s="25">
        <v>458200</v>
      </c>
      <c r="H30" s="25">
        <v>458200</v>
      </c>
      <c r="I30" s="24"/>
      <c r="J30" s="24"/>
    </row>
    <row r="31" spans="1:10" s="2" customFormat="1" ht="39">
      <c r="A31" s="26">
        <v>813032</v>
      </c>
      <c r="B31" s="30">
        <v>3032</v>
      </c>
      <c r="C31" s="31">
        <v>1070</v>
      </c>
      <c r="D31" s="29" t="s">
        <v>52</v>
      </c>
      <c r="E31" s="29" t="s">
        <v>50</v>
      </c>
      <c r="F31" s="29" t="s">
        <v>51</v>
      </c>
      <c r="G31" s="25">
        <v>19200</v>
      </c>
      <c r="H31" s="25">
        <v>19200</v>
      </c>
      <c r="I31" s="24"/>
      <c r="J31" s="24"/>
    </row>
    <row r="32" spans="1:10" s="2" customFormat="1" ht="39">
      <c r="A32" s="26">
        <v>813033</v>
      </c>
      <c r="B32" s="30">
        <v>3033</v>
      </c>
      <c r="C32" s="31">
        <v>1070</v>
      </c>
      <c r="D32" s="29" t="s">
        <v>53</v>
      </c>
      <c r="E32" s="29" t="s">
        <v>50</v>
      </c>
      <c r="F32" s="29" t="s">
        <v>51</v>
      </c>
      <c r="G32" s="25">
        <v>8331500</v>
      </c>
      <c r="H32" s="25">
        <v>8331500</v>
      </c>
      <c r="I32" s="24"/>
      <c r="J32" s="24"/>
    </row>
    <row r="33" spans="1:10" s="2" customFormat="1" ht="39">
      <c r="A33" s="26">
        <v>813035</v>
      </c>
      <c r="B33" s="30">
        <v>3035</v>
      </c>
      <c r="C33" s="31">
        <v>1070</v>
      </c>
      <c r="D33" s="29" t="s">
        <v>54</v>
      </c>
      <c r="E33" s="29" t="s">
        <v>50</v>
      </c>
      <c r="F33" s="29" t="s">
        <v>51</v>
      </c>
      <c r="G33" s="25">
        <v>420000</v>
      </c>
      <c r="H33" s="25">
        <v>420000</v>
      </c>
      <c r="I33" s="24"/>
      <c r="J33" s="24"/>
    </row>
    <row r="34" spans="1:10" s="2" customFormat="1" ht="39">
      <c r="A34" s="26">
        <v>813050</v>
      </c>
      <c r="B34" s="30">
        <v>3050</v>
      </c>
      <c r="C34" s="31">
        <v>1070</v>
      </c>
      <c r="D34" s="29" t="s">
        <v>55</v>
      </c>
      <c r="E34" s="29" t="s">
        <v>56</v>
      </c>
      <c r="F34" s="29" t="s">
        <v>182</v>
      </c>
      <c r="G34" s="25">
        <v>85600</v>
      </c>
      <c r="H34" s="25">
        <v>85600</v>
      </c>
      <c r="I34" s="24"/>
      <c r="J34" s="24"/>
    </row>
    <row r="35" spans="1:10" s="2" customFormat="1" ht="39">
      <c r="A35" s="26">
        <v>813090</v>
      </c>
      <c r="B35" s="30">
        <v>3090</v>
      </c>
      <c r="C35" s="31">
        <v>1030</v>
      </c>
      <c r="D35" s="29" t="s">
        <v>57</v>
      </c>
      <c r="E35" s="29" t="s">
        <v>56</v>
      </c>
      <c r="F35" s="29" t="s">
        <v>38</v>
      </c>
      <c r="G35" s="25">
        <v>116600</v>
      </c>
      <c r="H35" s="25">
        <v>116600</v>
      </c>
      <c r="I35" s="24"/>
      <c r="J35" s="24"/>
    </row>
    <row r="36" spans="1:10" s="2" customFormat="1" ht="52.5">
      <c r="A36" s="26">
        <v>813105</v>
      </c>
      <c r="B36" s="30">
        <v>3105</v>
      </c>
      <c r="C36" s="31">
        <v>1010</v>
      </c>
      <c r="D36" s="29" t="s">
        <v>58</v>
      </c>
      <c r="E36" s="29" t="s">
        <v>26</v>
      </c>
      <c r="F36" s="29" t="s">
        <v>27</v>
      </c>
      <c r="G36" s="25">
        <v>200000</v>
      </c>
      <c r="H36" s="25">
        <v>200000</v>
      </c>
      <c r="I36" s="24"/>
      <c r="J36" s="24"/>
    </row>
    <row r="37" spans="1:10" s="2" customFormat="1" ht="78.75">
      <c r="A37" s="26">
        <v>813121</v>
      </c>
      <c r="B37" s="30">
        <v>3121</v>
      </c>
      <c r="C37" s="31">
        <v>1040</v>
      </c>
      <c r="D37" s="29" t="s">
        <v>59</v>
      </c>
      <c r="E37" s="29" t="s">
        <v>60</v>
      </c>
      <c r="F37" s="29" t="s">
        <v>61</v>
      </c>
      <c r="G37" s="25">
        <v>100000</v>
      </c>
      <c r="H37" s="25">
        <v>100000</v>
      </c>
      <c r="I37" s="24"/>
      <c r="J37" s="24"/>
    </row>
    <row r="38" spans="1:10" s="2" customFormat="1" ht="105">
      <c r="A38" s="26">
        <v>813160</v>
      </c>
      <c r="B38" s="30">
        <v>3160</v>
      </c>
      <c r="C38" s="31">
        <v>1010</v>
      </c>
      <c r="D38" s="29" t="s">
        <v>62</v>
      </c>
      <c r="E38" s="29" t="s">
        <v>63</v>
      </c>
      <c r="F38" s="29" t="s">
        <v>64</v>
      </c>
      <c r="G38" s="25">
        <v>1803900</v>
      </c>
      <c r="H38" s="25">
        <v>1803900</v>
      </c>
      <c r="I38" s="24"/>
      <c r="J38" s="24"/>
    </row>
    <row r="39" spans="1:10" s="2" customFormat="1" ht="92.25">
      <c r="A39" s="26">
        <v>813180</v>
      </c>
      <c r="B39" s="30">
        <v>3180</v>
      </c>
      <c r="C39" s="31">
        <v>1060</v>
      </c>
      <c r="D39" s="29" t="s">
        <v>65</v>
      </c>
      <c r="E39" s="29" t="s">
        <v>66</v>
      </c>
      <c r="F39" s="29" t="s">
        <v>64</v>
      </c>
      <c r="G39" s="25">
        <v>2131000</v>
      </c>
      <c r="H39" s="25">
        <v>2131000</v>
      </c>
      <c r="I39" s="24"/>
      <c r="J39" s="24"/>
    </row>
    <row r="40" spans="1:10" s="2" customFormat="1" ht="54" customHeight="1">
      <c r="A40" s="26">
        <v>813192</v>
      </c>
      <c r="B40" s="30">
        <v>3192</v>
      </c>
      <c r="C40" s="31">
        <v>1030</v>
      </c>
      <c r="D40" s="29" t="s">
        <v>67</v>
      </c>
      <c r="E40" s="29" t="s">
        <v>56</v>
      </c>
      <c r="F40" s="29" t="s">
        <v>64</v>
      </c>
      <c r="G40" s="25">
        <v>70000</v>
      </c>
      <c r="H40" s="25">
        <v>70000</v>
      </c>
      <c r="I40" s="24"/>
      <c r="J40" s="24"/>
    </row>
    <row r="41" spans="1:10" s="2" customFormat="1" ht="54" customHeight="1">
      <c r="A41" s="26">
        <v>813242</v>
      </c>
      <c r="B41" s="30">
        <v>3242</v>
      </c>
      <c r="C41" s="31">
        <v>1090</v>
      </c>
      <c r="D41" s="29" t="s">
        <v>68</v>
      </c>
      <c r="E41" s="29" t="s">
        <v>56</v>
      </c>
      <c r="F41" s="29"/>
      <c r="G41" s="25">
        <v>7670200</v>
      </c>
      <c r="H41" s="25">
        <v>7670200</v>
      </c>
      <c r="I41" s="24"/>
      <c r="J41" s="24"/>
    </row>
    <row r="42" spans="1:10" s="2" customFormat="1" ht="54" customHeight="1">
      <c r="A42" s="26">
        <v>813242</v>
      </c>
      <c r="B42" s="30">
        <v>3242</v>
      </c>
      <c r="C42" s="31">
        <v>1090</v>
      </c>
      <c r="D42" s="29" t="s">
        <v>68</v>
      </c>
      <c r="E42" s="29" t="s">
        <v>69</v>
      </c>
      <c r="F42" s="29" t="s">
        <v>70</v>
      </c>
      <c r="G42" s="25">
        <v>700000</v>
      </c>
      <c r="H42" s="25">
        <v>700000</v>
      </c>
      <c r="I42" s="24"/>
      <c r="J42" s="24"/>
    </row>
    <row r="43" spans="1:10" s="2" customFormat="1" ht="26.25">
      <c r="A43" s="19">
        <v>900000</v>
      </c>
      <c r="B43" s="20">
        <v>9</v>
      </c>
      <c r="C43" s="21"/>
      <c r="D43" s="22" t="s">
        <v>71</v>
      </c>
      <c r="E43" s="23"/>
      <c r="F43" s="24"/>
      <c r="G43" s="25">
        <v>80000</v>
      </c>
      <c r="H43" s="25">
        <v>30000</v>
      </c>
      <c r="I43" s="25">
        <v>50000</v>
      </c>
      <c r="J43" s="25">
        <v>50000</v>
      </c>
    </row>
    <row r="44" spans="1:10" s="2" customFormat="1" ht="105">
      <c r="A44" s="26">
        <v>913112</v>
      </c>
      <c r="B44" s="30">
        <v>3112</v>
      </c>
      <c r="C44" s="31">
        <v>1040</v>
      </c>
      <c r="D44" s="29" t="s">
        <v>72</v>
      </c>
      <c r="E44" s="29" t="s">
        <v>73</v>
      </c>
      <c r="F44" s="29" t="s">
        <v>74</v>
      </c>
      <c r="G44" s="25">
        <v>80000</v>
      </c>
      <c r="H44" s="25">
        <v>30000</v>
      </c>
      <c r="I44" s="25">
        <v>50000</v>
      </c>
      <c r="J44" s="25">
        <v>50000</v>
      </c>
    </row>
    <row r="45" spans="1:10" s="2" customFormat="1" ht="39">
      <c r="A45" s="32">
        <v>1000000</v>
      </c>
      <c r="B45" s="33">
        <v>10</v>
      </c>
      <c r="C45" s="21"/>
      <c r="D45" s="22" t="s">
        <v>75</v>
      </c>
      <c r="E45" s="23"/>
      <c r="F45" s="24"/>
      <c r="G45" s="25">
        <v>4470800</v>
      </c>
      <c r="H45" s="25">
        <v>3030800</v>
      </c>
      <c r="I45" s="25">
        <v>1440000</v>
      </c>
      <c r="J45" s="25">
        <v>1440000</v>
      </c>
    </row>
    <row r="46" spans="1:10" s="2" customFormat="1" ht="52.5">
      <c r="A46" s="34">
        <v>1014082</v>
      </c>
      <c r="B46" s="30">
        <v>4082</v>
      </c>
      <c r="C46" s="28">
        <v>829</v>
      </c>
      <c r="D46" s="29" t="s">
        <v>76</v>
      </c>
      <c r="E46" s="29" t="s">
        <v>77</v>
      </c>
      <c r="F46" s="29" t="s">
        <v>78</v>
      </c>
      <c r="G46" s="25">
        <v>4150800</v>
      </c>
      <c r="H46" s="25">
        <v>3010800</v>
      </c>
      <c r="I46" s="25">
        <v>1140000</v>
      </c>
      <c r="J46" s="25">
        <v>1140000</v>
      </c>
    </row>
    <row r="47" spans="1:10" s="2" customFormat="1" ht="39">
      <c r="A47" s="34">
        <v>1014082</v>
      </c>
      <c r="B47" s="30">
        <v>4082</v>
      </c>
      <c r="C47" s="28">
        <v>829</v>
      </c>
      <c r="D47" s="29" t="s">
        <v>76</v>
      </c>
      <c r="E47" s="29" t="s">
        <v>79</v>
      </c>
      <c r="F47" s="29" t="s">
        <v>80</v>
      </c>
      <c r="G47" s="25">
        <v>300000</v>
      </c>
      <c r="H47" s="24"/>
      <c r="I47" s="25">
        <v>300000</v>
      </c>
      <c r="J47" s="25">
        <v>300000</v>
      </c>
    </row>
    <row r="48" spans="1:10" s="2" customFormat="1" ht="52.5">
      <c r="A48" s="34">
        <v>1017340</v>
      </c>
      <c r="B48" s="30">
        <v>7340</v>
      </c>
      <c r="C48" s="28">
        <v>443</v>
      </c>
      <c r="D48" s="29" t="s">
        <v>81</v>
      </c>
      <c r="E48" s="29" t="s">
        <v>77</v>
      </c>
      <c r="F48" s="29" t="s">
        <v>78</v>
      </c>
      <c r="G48" s="25">
        <v>20000</v>
      </c>
      <c r="H48" s="25">
        <v>20000</v>
      </c>
      <c r="I48" s="24"/>
      <c r="J48" s="24"/>
    </row>
    <row r="49" spans="1:10" s="2" customFormat="1" ht="39">
      <c r="A49" s="32">
        <v>1100000</v>
      </c>
      <c r="B49" s="33">
        <v>11</v>
      </c>
      <c r="C49" s="21"/>
      <c r="D49" s="22" t="s">
        <v>82</v>
      </c>
      <c r="E49" s="23"/>
      <c r="F49" s="24"/>
      <c r="G49" s="25">
        <v>3037308</v>
      </c>
      <c r="H49" s="25">
        <v>3037308</v>
      </c>
      <c r="I49" s="24"/>
      <c r="J49" s="24"/>
    </row>
    <row r="50" spans="1:10" s="2" customFormat="1" ht="54" customHeight="1">
      <c r="A50" s="34">
        <v>1115041</v>
      </c>
      <c r="B50" s="30">
        <v>5041</v>
      </c>
      <c r="C50" s="28">
        <v>810</v>
      </c>
      <c r="D50" s="29" t="s">
        <v>83</v>
      </c>
      <c r="E50" s="29" t="s">
        <v>84</v>
      </c>
      <c r="F50" s="29" t="s">
        <v>85</v>
      </c>
      <c r="G50" s="25">
        <v>37308</v>
      </c>
      <c r="H50" s="25">
        <v>37308</v>
      </c>
      <c r="I50" s="24"/>
      <c r="J50" s="24"/>
    </row>
    <row r="51" spans="1:10" s="2" customFormat="1" ht="66">
      <c r="A51" s="34">
        <v>1115062</v>
      </c>
      <c r="B51" s="30">
        <v>5062</v>
      </c>
      <c r="C51" s="28">
        <v>810</v>
      </c>
      <c r="D51" s="29" t="s">
        <v>86</v>
      </c>
      <c r="E51" s="29" t="s">
        <v>87</v>
      </c>
      <c r="F51" s="29" t="s">
        <v>88</v>
      </c>
      <c r="G51" s="25">
        <v>3000000</v>
      </c>
      <c r="H51" s="25">
        <v>3000000</v>
      </c>
      <c r="I51" s="24"/>
      <c r="J51" s="24"/>
    </row>
    <row r="52" spans="1:10" s="2" customFormat="1" ht="39">
      <c r="A52" s="32">
        <v>1200000</v>
      </c>
      <c r="B52" s="33">
        <v>12</v>
      </c>
      <c r="C52" s="21"/>
      <c r="D52" s="22" t="s">
        <v>89</v>
      </c>
      <c r="E52" s="23"/>
      <c r="F52" s="24"/>
      <c r="G52" s="25">
        <v>119458855</v>
      </c>
      <c r="H52" s="25">
        <v>79585622</v>
      </c>
      <c r="I52" s="25">
        <v>39873233</v>
      </c>
      <c r="J52" s="25">
        <f>SUM(J53:J71)</f>
        <v>36238000</v>
      </c>
    </row>
    <row r="53" spans="1:10" s="2" customFormat="1" ht="54" customHeight="1">
      <c r="A53" s="34">
        <v>1216011</v>
      </c>
      <c r="B53" s="30">
        <v>6011</v>
      </c>
      <c r="C53" s="28">
        <v>620</v>
      </c>
      <c r="D53" s="29" t="s">
        <v>90</v>
      </c>
      <c r="E53" s="29" t="s">
        <v>91</v>
      </c>
      <c r="F53" s="29" t="s">
        <v>92</v>
      </c>
      <c r="G53" s="25">
        <v>2000000</v>
      </c>
      <c r="H53" s="24"/>
      <c r="I53" s="25">
        <v>2000000</v>
      </c>
      <c r="J53" s="25">
        <v>2000000</v>
      </c>
    </row>
    <row r="54" spans="1:10" s="2" customFormat="1" ht="54" customHeight="1">
      <c r="A54" s="34">
        <v>1216012</v>
      </c>
      <c r="B54" s="30">
        <v>6012</v>
      </c>
      <c r="C54" s="28">
        <v>620</v>
      </c>
      <c r="D54" s="29" t="s">
        <v>93</v>
      </c>
      <c r="E54" s="29" t="s">
        <v>94</v>
      </c>
      <c r="F54" s="29" t="s">
        <v>95</v>
      </c>
      <c r="G54" s="25">
        <v>1490110</v>
      </c>
      <c r="H54" s="25">
        <v>1490110</v>
      </c>
      <c r="I54" s="24"/>
      <c r="J54" s="24"/>
    </row>
    <row r="55" spans="1:10" s="2" customFormat="1" ht="54" customHeight="1">
      <c r="A55" s="34">
        <v>1216012</v>
      </c>
      <c r="B55" s="30">
        <v>6012</v>
      </c>
      <c r="C55" s="28">
        <v>620</v>
      </c>
      <c r="D55" s="29" t="s">
        <v>93</v>
      </c>
      <c r="E55" s="29" t="s">
        <v>96</v>
      </c>
      <c r="F55" s="29" t="s">
        <v>97</v>
      </c>
      <c r="G55" s="25">
        <v>10000000</v>
      </c>
      <c r="H55" s="25">
        <v>10000000</v>
      </c>
      <c r="I55" s="24"/>
      <c r="J55" s="24"/>
    </row>
    <row r="56" spans="1:10" s="2" customFormat="1" ht="54" customHeight="1">
      <c r="A56" s="34">
        <v>1216013</v>
      </c>
      <c r="B56" s="30">
        <v>6013</v>
      </c>
      <c r="C56" s="28">
        <v>620</v>
      </c>
      <c r="D56" s="29" t="s">
        <v>98</v>
      </c>
      <c r="E56" s="29" t="s">
        <v>96</v>
      </c>
      <c r="F56" s="29" t="s">
        <v>99</v>
      </c>
      <c r="G56" s="25">
        <v>4500000</v>
      </c>
      <c r="H56" s="25">
        <v>4500000</v>
      </c>
      <c r="I56" s="24"/>
      <c r="J56" s="24"/>
    </row>
    <row r="57" spans="1:10" s="2" customFormat="1" ht="54" customHeight="1">
      <c r="A57" s="34">
        <v>1216015</v>
      </c>
      <c r="B57" s="30">
        <v>6015</v>
      </c>
      <c r="C57" s="28">
        <v>620</v>
      </c>
      <c r="D57" s="29" t="s">
        <v>100</v>
      </c>
      <c r="E57" s="29" t="s">
        <v>91</v>
      </c>
      <c r="F57" s="29" t="s">
        <v>92</v>
      </c>
      <c r="G57" s="25">
        <v>1000000</v>
      </c>
      <c r="H57" s="24"/>
      <c r="I57" s="25">
        <v>1000000</v>
      </c>
      <c r="J57" s="25">
        <v>1000000</v>
      </c>
    </row>
    <row r="58" spans="1:10" s="2" customFormat="1" ht="54" customHeight="1">
      <c r="A58" s="34">
        <v>1216017</v>
      </c>
      <c r="B58" s="30">
        <v>6017</v>
      </c>
      <c r="C58" s="28">
        <v>620</v>
      </c>
      <c r="D58" s="29" t="s">
        <v>101</v>
      </c>
      <c r="E58" s="29" t="s">
        <v>102</v>
      </c>
      <c r="F58" s="29" t="s">
        <v>103</v>
      </c>
      <c r="G58" s="25">
        <v>2300000</v>
      </c>
      <c r="H58" s="25">
        <v>200000</v>
      </c>
      <c r="I58" s="25">
        <v>2100000</v>
      </c>
      <c r="J58" s="25">
        <v>2100000</v>
      </c>
    </row>
    <row r="59" spans="1:10" s="2" customFormat="1" ht="54" customHeight="1">
      <c r="A59" s="34">
        <v>1216030</v>
      </c>
      <c r="B59" s="30">
        <v>6030</v>
      </c>
      <c r="C59" s="28">
        <v>620</v>
      </c>
      <c r="D59" s="29" t="s">
        <v>104</v>
      </c>
      <c r="E59" s="29" t="s">
        <v>26</v>
      </c>
      <c r="F59" s="29" t="s">
        <v>27</v>
      </c>
      <c r="G59" s="25">
        <v>137330</v>
      </c>
      <c r="H59" s="25">
        <v>137330</v>
      </c>
      <c r="I59" s="24"/>
      <c r="J59" s="24"/>
    </row>
    <row r="60" spans="1:10" s="2" customFormat="1" ht="66">
      <c r="A60" s="34">
        <v>1216030</v>
      </c>
      <c r="B60" s="30">
        <v>6030</v>
      </c>
      <c r="C60" s="28">
        <v>620</v>
      </c>
      <c r="D60" s="29" t="s">
        <v>104</v>
      </c>
      <c r="E60" s="29" t="s">
        <v>105</v>
      </c>
      <c r="F60" s="29" t="s">
        <v>106</v>
      </c>
      <c r="G60" s="25">
        <v>66703522</v>
      </c>
      <c r="H60" s="25">
        <v>62498522</v>
      </c>
      <c r="I60" s="25">
        <v>4205000</v>
      </c>
      <c r="J60" s="25">
        <v>4205000</v>
      </c>
    </row>
    <row r="61" spans="1:10" s="2" customFormat="1" ht="54" customHeight="1">
      <c r="A61" s="34">
        <v>1216090</v>
      </c>
      <c r="B61" s="30">
        <v>6090</v>
      </c>
      <c r="C61" s="28">
        <v>640</v>
      </c>
      <c r="D61" s="29" t="s">
        <v>107</v>
      </c>
      <c r="E61" s="29" t="s">
        <v>108</v>
      </c>
      <c r="F61" s="29" t="s">
        <v>109</v>
      </c>
      <c r="G61" s="25">
        <v>156840</v>
      </c>
      <c r="H61" s="25">
        <v>156840</v>
      </c>
      <c r="I61" s="24"/>
      <c r="J61" s="24"/>
    </row>
    <row r="62" spans="1:10" s="2" customFormat="1" ht="54" customHeight="1">
      <c r="A62" s="34">
        <v>1216090</v>
      </c>
      <c r="B62" s="30">
        <v>6090</v>
      </c>
      <c r="C62" s="28">
        <v>640</v>
      </c>
      <c r="D62" s="29" t="s">
        <v>107</v>
      </c>
      <c r="E62" s="29" t="s">
        <v>110</v>
      </c>
      <c r="F62" s="29" t="s">
        <v>111</v>
      </c>
      <c r="G62" s="25">
        <v>500000</v>
      </c>
      <c r="H62" s="25">
        <v>500000</v>
      </c>
      <c r="I62" s="24"/>
      <c r="J62" s="24"/>
    </row>
    <row r="63" spans="1:10" s="2" customFormat="1" ht="78.75">
      <c r="A63" s="34">
        <v>1216090</v>
      </c>
      <c r="B63" s="30">
        <v>6090</v>
      </c>
      <c r="C63" s="28">
        <v>640</v>
      </c>
      <c r="D63" s="29" t="s">
        <v>107</v>
      </c>
      <c r="E63" s="29" t="s">
        <v>112</v>
      </c>
      <c r="F63" s="29" t="s">
        <v>113</v>
      </c>
      <c r="G63" s="25">
        <v>102820</v>
      </c>
      <c r="H63" s="25">
        <v>102820</v>
      </c>
      <c r="I63" s="24"/>
      <c r="J63" s="24"/>
    </row>
    <row r="64" spans="1:10" s="2" customFormat="1" ht="66">
      <c r="A64" s="34">
        <v>1217461</v>
      </c>
      <c r="B64" s="30">
        <v>7461</v>
      </c>
      <c r="C64" s="28">
        <v>456</v>
      </c>
      <c r="D64" s="29" t="s">
        <v>114</v>
      </c>
      <c r="E64" s="29" t="s">
        <v>105</v>
      </c>
      <c r="F64" s="29" t="s">
        <v>106</v>
      </c>
      <c r="G64" s="25">
        <v>12000000</v>
      </c>
      <c r="H64" s="24"/>
      <c r="I64" s="25">
        <v>12000000</v>
      </c>
      <c r="J64" s="25">
        <v>12000000</v>
      </c>
    </row>
    <row r="65" spans="1:10" s="2" customFormat="1" ht="54" customHeight="1">
      <c r="A65" s="34">
        <v>1217670</v>
      </c>
      <c r="B65" s="30">
        <v>7670</v>
      </c>
      <c r="C65" s="28">
        <v>490</v>
      </c>
      <c r="D65" s="29" t="s">
        <v>115</v>
      </c>
      <c r="E65" s="29" t="s">
        <v>116</v>
      </c>
      <c r="F65" s="29" t="s">
        <v>117</v>
      </c>
      <c r="G65" s="25">
        <v>14933000</v>
      </c>
      <c r="H65" s="24"/>
      <c r="I65" s="25">
        <v>14933000</v>
      </c>
      <c r="J65" s="25">
        <v>14933000</v>
      </c>
    </row>
    <row r="66" spans="1:10" s="2" customFormat="1" ht="54" customHeight="1">
      <c r="A66" s="34">
        <v>1218311</v>
      </c>
      <c r="B66" s="30">
        <v>8311</v>
      </c>
      <c r="C66" s="28">
        <v>511</v>
      </c>
      <c r="D66" s="29" t="s">
        <v>118</v>
      </c>
      <c r="E66" s="29" t="s">
        <v>119</v>
      </c>
      <c r="F66" s="29" t="s">
        <v>120</v>
      </c>
      <c r="G66" s="25">
        <v>149625</v>
      </c>
      <c r="H66" s="24"/>
      <c r="I66" s="25">
        <v>149625</v>
      </c>
      <c r="J66" s="25"/>
    </row>
    <row r="67" spans="1:10" s="2" customFormat="1" ht="54" customHeight="1">
      <c r="A67" s="34">
        <v>1218311</v>
      </c>
      <c r="B67" s="30">
        <v>8311</v>
      </c>
      <c r="C67" s="28">
        <v>511</v>
      </c>
      <c r="D67" s="29" t="s">
        <v>118</v>
      </c>
      <c r="E67" s="29" t="s">
        <v>121</v>
      </c>
      <c r="F67" s="29" t="s">
        <v>122</v>
      </c>
      <c r="G67" s="25">
        <v>650000</v>
      </c>
      <c r="H67" s="24"/>
      <c r="I67" s="25">
        <v>650000</v>
      </c>
      <c r="J67" s="25"/>
    </row>
    <row r="68" spans="1:10" s="2" customFormat="1" ht="54" customHeight="1">
      <c r="A68" s="34">
        <v>1218312</v>
      </c>
      <c r="B68" s="30">
        <v>8312</v>
      </c>
      <c r="C68" s="28">
        <v>512</v>
      </c>
      <c r="D68" s="29" t="s">
        <v>123</v>
      </c>
      <c r="E68" s="29" t="s">
        <v>121</v>
      </c>
      <c r="F68" s="29" t="s">
        <v>122</v>
      </c>
      <c r="G68" s="25">
        <v>340000</v>
      </c>
      <c r="H68" s="24"/>
      <c r="I68" s="25">
        <v>340000</v>
      </c>
      <c r="J68" s="25"/>
    </row>
    <row r="69" spans="1:10" s="2" customFormat="1" ht="54" customHeight="1">
      <c r="A69" s="34">
        <v>1218312</v>
      </c>
      <c r="B69" s="30">
        <v>8312</v>
      </c>
      <c r="C69" s="28">
        <v>512</v>
      </c>
      <c r="D69" s="29" t="s">
        <v>123</v>
      </c>
      <c r="E69" s="29" t="s">
        <v>124</v>
      </c>
      <c r="F69" s="29" t="s">
        <v>125</v>
      </c>
      <c r="G69" s="25">
        <v>195608</v>
      </c>
      <c r="H69" s="24"/>
      <c r="I69" s="25">
        <v>195608</v>
      </c>
      <c r="J69" s="25"/>
    </row>
    <row r="70" spans="1:10" s="2" customFormat="1" ht="54" customHeight="1">
      <c r="A70" s="34">
        <v>1218313</v>
      </c>
      <c r="B70" s="30">
        <v>8313</v>
      </c>
      <c r="C70" s="28">
        <v>513</v>
      </c>
      <c r="D70" s="29" t="s">
        <v>126</v>
      </c>
      <c r="E70" s="29" t="s">
        <v>121</v>
      </c>
      <c r="F70" s="29" t="s">
        <v>122</v>
      </c>
      <c r="G70" s="25">
        <v>2000000</v>
      </c>
      <c r="H70" s="24"/>
      <c r="I70" s="25">
        <v>2000000</v>
      </c>
      <c r="J70" s="25"/>
    </row>
    <row r="71" spans="1:10" s="2" customFormat="1" ht="54" customHeight="1">
      <c r="A71" s="34">
        <v>1218313</v>
      </c>
      <c r="B71" s="30">
        <v>8313</v>
      </c>
      <c r="C71" s="28">
        <v>513</v>
      </c>
      <c r="D71" s="29" t="s">
        <v>126</v>
      </c>
      <c r="E71" s="29" t="s">
        <v>26</v>
      </c>
      <c r="F71" s="29" t="s">
        <v>27</v>
      </c>
      <c r="G71" s="25">
        <v>300000</v>
      </c>
      <c r="H71" s="24"/>
      <c r="I71" s="25">
        <v>300000</v>
      </c>
      <c r="J71" s="25"/>
    </row>
    <row r="72" spans="1:10" s="2" customFormat="1" ht="39">
      <c r="A72" s="32">
        <v>1500000</v>
      </c>
      <c r="B72" s="33">
        <v>15</v>
      </c>
      <c r="C72" s="21"/>
      <c r="D72" s="22" t="s">
        <v>127</v>
      </c>
      <c r="E72" s="23"/>
      <c r="F72" s="24"/>
      <c r="G72" s="25">
        <v>7949799</v>
      </c>
      <c r="H72" s="24"/>
      <c r="I72" s="25">
        <v>7949799</v>
      </c>
      <c r="J72" s="25">
        <f>SUM(J73:J76)</f>
        <v>6231199</v>
      </c>
    </row>
    <row r="73" spans="1:10" s="2" customFormat="1" ht="54" customHeight="1">
      <c r="A73" s="34">
        <v>1516040</v>
      </c>
      <c r="B73" s="30">
        <v>6040</v>
      </c>
      <c r="C73" s="28">
        <v>620</v>
      </c>
      <c r="D73" s="29" t="s">
        <v>128</v>
      </c>
      <c r="E73" s="29" t="s">
        <v>129</v>
      </c>
      <c r="F73" s="29" t="s">
        <v>130</v>
      </c>
      <c r="G73" s="25">
        <v>5000000</v>
      </c>
      <c r="H73" s="24"/>
      <c r="I73" s="25">
        <v>5000000</v>
      </c>
      <c r="J73" s="25">
        <v>5000000</v>
      </c>
    </row>
    <row r="74" spans="1:10" s="2" customFormat="1" ht="54" customHeight="1">
      <c r="A74" s="34">
        <v>1517330</v>
      </c>
      <c r="B74" s="30">
        <v>7330</v>
      </c>
      <c r="C74" s="28">
        <v>443</v>
      </c>
      <c r="D74" s="29" t="s">
        <v>131</v>
      </c>
      <c r="E74" s="29" t="s">
        <v>26</v>
      </c>
      <c r="F74" s="29" t="s">
        <v>27</v>
      </c>
      <c r="G74" s="25">
        <v>1231199</v>
      </c>
      <c r="H74" s="24"/>
      <c r="I74" s="25">
        <v>1231199</v>
      </c>
      <c r="J74" s="25">
        <v>1231199</v>
      </c>
    </row>
    <row r="75" spans="1:10" s="2" customFormat="1" ht="52.5">
      <c r="A75" s="34">
        <v>1518311</v>
      </c>
      <c r="B75" s="30">
        <v>8311</v>
      </c>
      <c r="C75" s="28">
        <v>511</v>
      </c>
      <c r="D75" s="29" t="s">
        <v>118</v>
      </c>
      <c r="E75" s="29" t="s">
        <v>132</v>
      </c>
      <c r="F75" s="29" t="s">
        <v>122</v>
      </c>
      <c r="G75" s="25">
        <v>1651100</v>
      </c>
      <c r="H75" s="24"/>
      <c r="I75" s="25">
        <v>1651100</v>
      </c>
      <c r="J75" s="25"/>
    </row>
    <row r="76" spans="1:10" s="2" customFormat="1" ht="39">
      <c r="A76" s="34">
        <v>1518313</v>
      </c>
      <c r="B76" s="30">
        <v>8313</v>
      </c>
      <c r="C76" s="28">
        <v>513</v>
      </c>
      <c r="D76" s="29" t="s">
        <v>126</v>
      </c>
      <c r="E76" s="29" t="s">
        <v>132</v>
      </c>
      <c r="F76" s="29" t="s">
        <v>133</v>
      </c>
      <c r="G76" s="25">
        <v>67500</v>
      </c>
      <c r="H76" s="24"/>
      <c r="I76" s="25">
        <v>67500</v>
      </c>
      <c r="J76" s="25"/>
    </row>
    <row r="77" spans="1:10" s="2" customFormat="1" ht="39">
      <c r="A77" s="32">
        <v>1600000</v>
      </c>
      <c r="B77" s="33">
        <v>16</v>
      </c>
      <c r="C77" s="21"/>
      <c r="D77" s="22" t="s">
        <v>134</v>
      </c>
      <c r="E77" s="23"/>
      <c r="F77" s="24"/>
      <c r="G77" s="25">
        <v>4150000</v>
      </c>
      <c r="H77" s="25">
        <v>4150000</v>
      </c>
      <c r="I77" s="24"/>
      <c r="J77" s="24"/>
    </row>
    <row r="78" spans="1:10" s="2" customFormat="1" ht="52.5">
      <c r="A78" s="34">
        <v>1610180</v>
      </c>
      <c r="B78" s="27">
        <v>180</v>
      </c>
      <c r="C78" s="28">
        <v>133</v>
      </c>
      <c r="D78" s="29" t="s">
        <v>16</v>
      </c>
      <c r="E78" s="29" t="s">
        <v>135</v>
      </c>
      <c r="F78" s="29" t="s">
        <v>136</v>
      </c>
      <c r="G78" s="25">
        <v>150000</v>
      </c>
      <c r="H78" s="25">
        <v>150000</v>
      </c>
      <c r="I78" s="24"/>
      <c r="J78" s="24"/>
    </row>
    <row r="79" spans="1:10" s="2" customFormat="1" ht="52.5">
      <c r="A79" s="34">
        <v>1617350</v>
      </c>
      <c r="B79" s="30">
        <v>7350</v>
      </c>
      <c r="C79" s="28">
        <v>443</v>
      </c>
      <c r="D79" s="29" t="s">
        <v>137</v>
      </c>
      <c r="E79" s="29" t="s">
        <v>135</v>
      </c>
      <c r="F79" s="29" t="s">
        <v>136</v>
      </c>
      <c r="G79" s="25">
        <v>4000000</v>
      </c>
      <c r="H79" s="25">
        <v>4000000</v>
      </c>
      <c r="I79" s="24"/>
      <c r="J79" s="24"/>
    </row>
    <row r="80" spans="1:10" s="2" customFormat="1" ht="39">
      <c r="A80" s="32">
        <v>2700000</v>
      </c>
      <c r="B80" s="33">
        <v>27</v>
      </c>
      <c r="C80" s="21"/>
      <c r="D80" s="22" t="s">
        <v>138</v>
      </c>
      <c r="E80" s="23"/>
      <c r="F80" s="24"/>
      <c r="G80" s="25">
        <v>4958279</v>
      </c>
      <c r="H80" s="25">
        <v>4958279</v>
      </c>
      <c r="I80" s="24"/>
      <c r="J80" s="24"/>
    </row>
    <row r="81" spans="1:10" s="2" customFormat="1" ht="54" customHeight="1">
      <c r="A81" s="34">
        <v>2717411</v>
      </c>
      <c r="B81" s="30">
        <v>7411</v>
      </c>
      <c r="C81" s="28">
        <v>451</v>
      </c>
      <c r="D81" s="29" t="s">
        <v>139</v>
      </c>
      <c r="E81" s="29" t="s">
        <v>140</v>
      </c>
      <c r="F81" s="29" t="s">
        <v>141</v>
      </c>
      <c r="G81" s="25">
        <v>2948927</v>
      </c>
      <c r="H81" s="25">
        <v>2948927</v>
      </c>
      <c r="I81" s="24"/>
      <c r="J81" s="24"/>
    </row>
    <row r="82" spans="1:10" s="2" customFormat="1" ht="54" customHeight="1">
      <c r="A82" s="34">
        <v>2717413</v>
      </c>
      <c r="B82" s="30">
        <v>7413</v>
      </c>
      <c r="C82" s="28">
        <v>451</v>
      </c>
      <c r="D82" s="29" t="s">
        <v>142</v>
      </c>
      <c r="E82" s="29" t="s">
        <v>143</v>
      </c>
      <c r="F82" s="29" t="s">
        <v>144</v>
      </c>
      <c r="G82" s="25">
        <v>405000</v>
      </c>
      <c r="H82" s="25">
        <v>405000</v>
      </c>
      <c r="I82" s="24"/>
      <c r="J82" s="24"/>
    </row>
    <row r="83" spans="1:10" s="2" customFormat="1" ht="66">
      <c r="A83" s="34">
        <v>2717413</v>
      </c>
      <c r="B83" s="30">
        <v>7413</v>
      </c>
      <c r="C83" s="28">
        <v>451</v>
      </c>
      <c r="D83" s="29" t="s">
        <v>142</v>
      </c>
      <c r="E83" s="29" t="s">
        <v>69</v>
      </c>
      <c r="F83" s="29" t="s">
        <v>70</v>
      </c>
      <c r="G83" s="25">
        <v>250000</v>
      </c>
      <c r="H83" s="25">
        <v>250000</v>
      </c>
      <c r="I83" s="24"/>
      <c r="J83" s="24"/>
    </row>
    <row r="84" spans="1:10" s="2" customFormat="1" ht="66">
      <c r="A84" s="34">
        <v>2717413</v>
      </c>
      <c r="B84" s="30">
        <v>7413</v>
      </c>
      <c r="C84" s="28">
        <v>451</v>
      </c>
      <c r="D84" s="29" t="s">
        <v>142</v>
      </c>
      <c r="E84" s="29" t="s">
        <v>145</v>
      </c>
      <c r="F84" s="29" t="s">
        <v>146</v>
      </c>
      <c r="G84" s="25">
        <v>53352</v>
      </c>
      <c r="H84" s="25">
        <v>53352</v>
      </c>
      <c r="I84" s="24"/>
      <c r="J84" s="24"/>
    </row>
    <row r="85" spans="1:10" s="2" customFormat="1" ht="39">
      <c r="A85" s="34">
        <v>2717610</v>
      </c>
      <c r="B85" s="30">
        <v>7610</v>
      </c>
      <c r="C85" s="28">
        <v>411</v>
      </c>
      <c r="D85" s="29" t="s">
        <v>147</v>
      </c>
      <c r="E85" s="29" t="s">
        <v>143</v>
      </c>
      <c r="F85" s="29" t="s">
        <v>148</v>
      </c>
      <c r="G85" s="25">
        <v>734000</v>
      </c>
      <c r="H85" s="25">
        <v>734000</v>
      </c>
      <c r="I85" s="24"/>
      <c r="J85" s="24"/>
    </row>
    <row r="86" spans="1:10" s="2" customFormat="1" ht="39">
      <c r="A86" s="34">
        <v>2717622</v>
      </c>
      <c r="B86" s="30">
        <v>7622</v>
      </c>
      <c r="C86" s="28">
        <v>470</v>
      </c>
      <c r="D86" s="29" t="s">
        <v>149</v>
      </c>
      <c r="E86" s="29" t="s">
        <v>150</v>
      </c>
      <c r="F86" s="29" t="s">
        <v>151</v>
      </c>
      <c r="G86" s="25">
        <v>180000</v>
      </c>
      <c r="H86" s="25">
        <v>180000</v>
      </c>
      <c r="I86" s="24"/>
      <c r="J86" s="24"/>
    </row>
    <row r="87" spans="1:10" s="2" customFormat="1" ht="54" customHeight="1">
      <c r="A87" s="34">
        <v>2717693</v>
      </c>
      <c r="B87" s="30">
        <v>7693</v>
      </c>
      <c r="C87" s="28">
        <v>490</v>
      </c>
      <c r="D87" s="29" t="s">
        <v>152</v>
      </c>
      <c r="E87" s="29" t="s">
        <v>153</v>
      </c>
      <c r="F87" s="29" t="s">
        <v>154</v>
      </c>
      <c r="G87" s="25">
        <v>387000</v>
      </c>
      <c r="H87" s="25">
        <v>387000</v>
      </c>
      <c r="I87" s="24"/>
      <c r="J87" s="24"/>
    </row>
    <row r="88" spans="1:10" s="2" customFormat="1" ht="39">
      <c r="A88" s="32">
        <v>2900000</v>
      </c>
      <c r="B88" s="33">
        <v>29</v>
      </c>
      <c r="C88" s="21"/>
      <c r="D88" s="22" t="s">
        <v>155</v>
      </c>
      <c r="E88" s="23"/>
      <c r="F88" s="24"/>
      <c r="G88" s="25">
        <v>1952301</v>
      </c>
      <c r="H88" s="25">
        <v>1784301</v>
      </c>
      <c r="I88" s="25">
        <v>168000</v>
      </c>
      <c r="J88" s="25">
        <v>168000</v>
      </c>
    </row>
    <row r="89" spans="1:10" s="2" customFormat="1" ht="54" customHeight="1">
      <c r="A89" s="34">
        <v>2910180</v>
      </c>
      <c r="B89" s="27">
        <v>180</v>
      </c>
      <c r="C89" s="28">
        <v>133</v>
      </c>
      <c r="D89" s="29" t="s">
        <v>16</v>
      </c>
      <c r="E89" s="29" t="s">
        <v>156</v>
      </c>
      <c r="F89" s="29" t="s">
        <v>70</v>
      </c>
      <c r="G89" s="25">
        <v>100000</v>
      </c>
      <c r="H89" s="25">
        <v>100000</v>
      </c>
      <c r="I89" s="24"/>
      <c r="J89" s="24"/>
    </row>
    <row r="90" spans="1:10" s="2" customFormat="1" ht="54" customHeight="1">
      <c r="A90" s="34">
        <v>2917530</v>
      </c>
      <c r="B90" s="30">
        <v>7530</v>
      </c>
      <c r="C90" s="28">
        <v>460</v>
      </c>
      <c r="D90" s="29" t="s">
        <v>157</v>
      </c>
      <c r="E90" s="29" t="s">
        <v>158</v>
      </c>
      <c r="F90" s="29" t="s">
        <v>159</v>
      </c>
      <c r="G90" s="25">
        <v>64000</v>
      </c>
      <c r="H90" s="25">
        <v>64000</v>
      </c>
      <c r="I90" s="24"/>
      <c r="J90" s="24"/>
    </row>
    <row r="91" spans="1:10" s="2" customFormat="1" ht="54" customHeight="1">
      <c r="A91" s="34">
        <v>2918110</v>
      </c>
      <c r="B91" s="30">
        <v>8110</v>
      </c>
      <c r="C91" s="28">
        <v>320</v>
      </c>
      <c r="D91" s="29" t="s">
        <v>160</v>
      </c>
      <c r="E91" s="29" t="s">
        <v>158</v>
      </c>
      <c r="F91" s="29" t="s">
        <v>159</v>
      </c>
      <c r="G91" s="25">
        <v>208500</v>
      </c>
      <c r="H91" s="25">
        <v>208500</v>
      </c>
      <c r="I91" s="24"/>
      <c r="J91" s="24"/>
    </row>
    <row r="92" spans="1:10" s="2" customFormat="1" ht="66">
      <c r="A92" s="34">
        <v>2918220</v>
      </c>
      <c r="B92" s="30">
        <v>8220</v>
      </c>
      <c r="C92" s="28">
        <v>380</v>
      </c>
      <c r="D92" s="29" t="s">
        <v>161</v>
      </c>
      <c r="E92" s="29" t="s">
        <v>162</v>
      </c>
      <c r="F92" s="29" t="s">
        <v>163</v>
      </c>
      <c r="G92" s="25">
        <v>77600</v>
      </c>
      <c r="H92" s="25">
        <v>77600</v>
      </c>
      <c r="I92" s="24"/>
      <c r="J92" s="24"/>
    </row>
    <row r="93" spans="1:10" s="2" customFormat="1" ht="66">
      <c r="A93" s="34">
        <v>2918230</v>
      </c>
      <c r="B93" s="30">
        <v>8230</v>
      </c>
      <c r="C93" s="28">
        <v>380</v>
      </c>
      <c r="D93" s="29" t="s">
        <v>164</v>
      </c>
      <c r="E93" s="29" t="s">
        <v>165</v>
      </c>
      <c r="F93" s="29" t="s">
        <v>159</v>
      </c>
      <c r="G93" s="25">
        <v>1002201</v>
      </c>
      <c r="H93" s="25">
        <v>834201</v>
      </c>
      <c r="I93" s="25">
        <v>168000</v>
      </c>
      <c r="J93" s="25">
        <v>168000</v>
      </c>
    </row>
    <row r="94" spans="1:10" s="2" customFormat="1" ht="54" customHeight="1">
      <c r="A94" s="34">
        <v>2918240</v>
      </c>
      <c r="B94" s="30">
        <v>8240</v>
      </c>
      <c r="C94" s="28">
        <v>380</v>
      </c>
      <c r="D94" s="29" t="s">
        <v>166</v>
      </c>
      <c r="E94" s="29" t="s">
        <v>167</v>
      </c>
      <c r="F94" s="29" t="s">
        <v>185</v>
      </c>
      <c r="G94" s="25">
        <v>500000</v>
      </c>
      <c r="H94" s="25">
        <v>500000</v>
      </c>
      <c r="I94" s="24"/>
      <c r="J94" s="24"/>
    </row>
    <row r="95" spans="1:10" s="2" customFormat="1" ht="39">
      <c r="A95" s="32">
        <v>3100000</v>
      </c>
      <c r="B95" s="33">
        <v>31</v>
      </c>
      <c r="C95" s="21"/>
      <c r="D95" s="22" t="s">
        <v>168</v>
      </c>
      <c r="E95" s="23"/>
      <c r="F95" s="24"/>
      <c r="G95" s="25">
        <v>2216521</v>
      </c>
      <c r="H95" s="25">
        <v>2216521</v>
      </c>
      <c r="I95" s="24"/>
      <c r="J95" s="24"/>
    </row>
    <row r="96" spans="1:10" s="2" customFormat="1" ht="54" customHeight="1">
      <c r="A96" s="34">
        <v>3110180</v>
      </c>
      <c r="B96" s="27">
        <v>180</v>
      </c>
      <c r="C96" s="28">
        <v>133</v>
      </c>
      <c r="D96" s="29" t="s">
        <v>16</v>
      </c>
      <c r="E96" s="29" t="s">
        <v>169</v>
      </c>
      <c r="F96" s="29" t="s">
        <v>170</v>
      </c>
      <c r="G96" s="25">
        <v>2216521</v>
      </c>
      <c r="H96" s="25">
        <v>2216521</v>
      </c>
      <c r="I96" s="24"/>
      <c r="J96" s="24"/>
    </row>
    <row r="97" spans="1:10" s="2" customFormat="1" ht="26.25">
      <c r="A97" s="32">
        <v>3600000</v>
      </c>
      <c r="B97" s="33">
        <v>36</v>
      </c>
      <c r="C97" s="21"/>
      <c r="D97" s="22" t="s">
        <v>171</v>
      </c>
      <c r="E97" s="23"/>
      <c r="F97" s="24"/>
      <c r="G97" s="25">
        <v>937000</v>
      </c>
      <c r="H97" s="25">
        <v>937000</v>
      </c>
      <c r="I97" s="24"/>
      <c r="J97" s="24"/>
    </row>
    <row r="98" spans="1:10" s="2" customFormat="1" ht="54" customHeight="1">
      <c r="A98" s="34">
        <v>3610180</v>
      </c>
      <c r="B98" s="27">
        <v>180</v>
      </c>
      <c r="C98" s="28">
        <v>133</v>
      </c>
      <c r="D98" s="29" t="s">
        <v>16</v>
      </c>
      <c r="E98" s="29" t="s">
        <v>172</v>
      </c>
      <c r="F98" s="29" t="s">
        <v>173</v>
      </c>
      <c r="G98" s="25">
        <v>398000</v>
      </c>
      <c r="H98" s="25">
        <v>398000</v>
      </c>
      <c r="I98" s="24"/>
      <c r="J98" s="24"/>
    </row>
    <row r="99" spans="1:10" s="2" customFormat="1" ht="54" customHeight="1">
      <c r="A99" s="34">
        <v>3617130</v>
      </c>
      <c r="B99" s="30">
        <v>7130</v>
      </c>
      <c r="C99" s="28">
        <v>421</v>
      </c>
      <c r="D99" s="29" t="s">
        <v>174</v>
      </c>
      <c r="E99" s="29" t="s">
        <v>172</v>
      </c>
      <c r="F99" s="29" t="s">
        <v>175</v>
      </c>
      <c r="G99" s="25">
        <v>490000</v>
      </c>
      <c r="H99" s="25">
        <v>490000</v>
      </c>
      <c r="I99" s="24"/>
      <c r="J99" s="24"/>
    </row>
    <row r="100" spans="1:10" s="2" customFormat="1" ht="54" customHeight="1">
      <c r="A100" s="34">
        <v>3617350</v>
      </c>
      <c r="B100" s="30">
        <v>7350</v>
      </c>
      <c r="C100" s="28">
        <v>443</v>
      </c>
      <c r="D100" s="29" t="s">
        <v>176</v>
      </c>
      <c r="E100" s="29" t="s">
        <v>177</v>
      </c>
      <c r="F100" s="29" t="s">
        <v>175</v>
      </c>
      <c r="G100" s="25">
        <v>49000</v>
      </c>
      <c r="H100" s="25">
        <v>49000</v>
      </c>
      <c r="I100" s="24"/>
      <c r="J100" s="24"/>
    </row>
    <row r="101" spans="1:10" s="37" customFormat="1" ht="20.25" customHeight="1">
      <c r="A101" s="21"/>
      <c r="B101" s="21"/>
      <c r="C101" s="21"/>
      <c r="D101" s="35" t="s">
        <v>178</v>
      </c>
      <c r="E101" s="21"/>
      <c r="F101" s="21"/>
      <c r="G101" s="36">
        <v>213556878</v>
      </c>
      <c r="H101" s="36">
        <v>155409053</v>
      </c>
      <c r="I101" s="36">
        <v>58147825</v>
      </c>
      <c r="J101" s="36">
        <f>J97+J95+J88+J80+J77+J72+J52+J49+J45+J43+J28+J24+J13</f>
        <v>52793992</v>
      </c>
    </row>
    <row r="102" spans="1:10" s="2" customFormat="1" ht="54" customHeight="1">
      <c r="A102" s="2" t="s">
        <v>180</v>
      </c>
      <c r="I102" s="3" t="s">
        <v>181</v>
      </c>
      <c r="J102" s="3"/>
    </row>
  </sheetData>
  <sheetProtection/>
  <mergeCells count="15">
    <mergeCell ref="I102:J102"/>
    <mergeCell ref="F10:F11"/>
    <mergeCell ref="G10:G11"/>
    <mergeCell ref="H10:H11"/>
    <mergeCell ref="I10:J10"/>
    <mergeCell ref="H1:J1"/>
    <mergeCell ref="H2:J2"/>
    <mergeCell ref="A5:J5"/>
    <mergeCell ref="A7:B7"/>
    <mergeCell ref="A8:B8"/>
    <mergeCell ref="A10:A11"/>
    <mergeCell ref="B10:B11"/>
    <mergeCell ref="C10:C11"/>
    <mergeCell ref="D10:D11"/>
    <mergeCell ref="E10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76" r:id="rId1"/>
  <rowBreaks count="2" manualBreakCount="2">
    <brk id="72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2021-12-16T13:02:52Z</cp:lastPrinted>
  <dcterms:created xsi:type="dcterms:W3CDTF">2021-12-15T14:26:47Z</dcterms:created>
  <dcterms:modified xsi:type="dcterms:W3CDTF">2021-12-16T13:02:55Z</dcterms:modified>
  <cp:category/>
  <cp:version/>
  <cp:contentType/>
  <cp:contentStatus/>
  <cp:revision>1</cp:revision>
</cp:coreProperties>
</file>