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<sst xmlns="http://schemas.openxmlformats.org/spreadsheetml/2006/main" count="107" uniqueCount="45">
  <si>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</si>
  <si>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</si>
  <si>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</si>
  <si>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</si>
  <si>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
коштів місцевого бюджету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</si>
  <si>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</si>
  <si>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</si>
  <si>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</si>
  <si>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</si>
  <si>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</si>
  <si>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 xml:space="preserve">02      </t>
  </si>
  <si>
    <t>Виконавчий комітет Калуської міської ради</t>
  </si>
  <si>
    <t>Х</t>
  </si>
  <si>
    <t>загальний фонд</t>
  </si>
  <si>
    <t>спеціальний фонд</t>
  </si>
  <si>
    <t xml:space="preserve">06      </t>
  </si>
  <si>
    <t>Управління освіти Калуської міської ради</t>
  </si>
  <si>
    <t xml:space="preserve">08      </t>
  </si>
  <si>
    <t>Управління соціального захисту населення Калуської міської ради</t>
  </si>
  <si>
    <t xml:space="preserve">09      </t>
  </si>
  <si>
    <t>Служба у справах дітей Калуської міської ради</t>
  </si>
  <si>
    <t xml:space="preserve">10      </t>
  </si>
  <si>
    <t xml:space="preserve">Управління культури, національностей та релігій Калуської міської ради </t>
  </si>
  <si>
    <t xml:space="preserve">11      </t>
  </si>
  <si>
    <t>Управління у справах сім'ї, молоді, фізкультури і спорту Калуської міської ради</t>
  </si>
  <si>
    <t xml:space="preserve">12      </t>
  </si>
  <si>
    <t>Управління  житлово-комунального господарства Калуської міської ради</t>
  </si>
  <si>
    <t xml:space="preserve">15      </t>
  </si>
  <si>
    <t>Управління будівництва та розвитку інфраструктури Калуської міської ради</t>
  </si>
  <si>
    <t xml:space="preserve">16      </t>
  </si>
  <si>
    <t xml:space="preserve">17      </t>
  </si>
  <si>
    <t>Відділ державного архітектурно-будівельного контролю Калуської міської ради</t>
  </si>
  <si>
    <t xml:space="preserve">27      </t>
  </si>
  <si>
    <t xml:space="preserve">29      </t>
  </si>
  <si>
    <t>Управління з питань надзвичайних ситуацій  Калуської міської ради</t>
  </si>
  <si>
    <t xml:space="preserve">31      </t>
  </si>
  <si>
    <t>Управління комунальної власності Калуської міської ради</t>
  </si>
  <si>
    <t xml:space="preserve">36      </t>
  </si>
  <si>
    <t>Управління земельних відносин Калуської міської ради</t>
  </si>
  <si>
    <t xml:space="preserve">37      </t>
  </si>
  <si>
    <t>Фінансове управління Калуської міської ради</t>
  </si>
  <si>
    <t>УСЬОГО, у тому числі:</t>
  </si>
  <si>
    <t>Управління архітектури та містобудування Калуської ради</t>
  </si>
  <si>
    <t>Управління економічного розвитку міста Калуської міської ради</t>
  </si>
  <si>
    <t>Додаток 6
до прогнозу бюджету Калуської міської територіальної громади на 2022-2024 роки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</si>
</sst>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0"/>
    <numFmt numFmtId="165" formatCode="#,##0.000"/>
    <numFmt numFmtId="166" formatCode="#,##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58"/>
  <sheetViews>
    <sheetView tabSelected="1" zoomScalePageLayoutView="0" workbookViewId="0" topLeftCell="A1">
      <selection activeCell="E2" sqref="E2:G4"/>
    </sheetView>
  </sheetViews>
  <sheetFormatPr defaultColWidth="10.33203125" defaultRowHeight="11.25"/>
  <cols>
    <col min="1" max="1" width="14.5" style="1" customWidth="1"/>
    <col min="2" max="2" width="48.16015625" style="1" customWidth="1"/>
    <col min="3" max="3" width="19.66015625" style="1" customWidth="1"/>
    <col min="4" max="4" width="19.5" style="1" customWidth="1"/>
    <col min="5" max="5" width="19.33203125" style="1" customWidth="1"/>
    <col min="6" max="6" width="21.66015625" style="1" customWidth="1"/>
    <col min="7" max="7" width="23.16015625" style="1" customWidth="1"/>
  </cols>
  <sheetData>
    <row r="2" spans="1:7" ht="15" customHeight="1">
      <c r="A2"/>
      <c r="B2"/>
      <c r="C2"/>
      <c r="D2"/>
      <c r="E2" s="15" t="s">
        <v>44</v>
      </c>
      <c r="F2" s="15"/>
      <c r="G2" s="16"/>
    </row>
    <row r="3" spans="1:7" ht="15" customHeight="1">
      <c r="A3"/>
      <c r="B3"/>
      <c r="C3"/>
      <c r="D3"/>
      <c r="E3" s="15"/>
      <c r="F3" s="15"/>
      <c r="G3" s="16"/>
    </row>
    <row r="4" spans="1:7" ht="33" customHeight="1">
      <c r="A4"/>
      <c r="B4"/>
      <c r="C4"/>
      <c r="D4"/>
      <c r="E4" s="15"/>
      <c r="F4" s="15"/>
      <c r="G4" s="16"/>
    </row>
    <row r="5" spans="1:7" ht="28.5" customHeight="1">
      <c r="A5"/>
      <c r="B5" s="14" t="s">
        <v>0</v>
      </c>
      <c r="C5" s="14"/>
      <c r="D5" s="14"/>
      <c r="E5" s="14"/>
      <c r="F5" s="14"/>
      <c r="G5"/>
    </row>
    <row r="6" spans="1:7" ht="15" customHeight="1">
      <c r="A6"/>
      <c r="B6" s="2">
        <v>9531000000</v>
      </c>
      <c r="C6"/>
      <c r="D6"/>
      <c r="E6"/>
      <c r="F6"/>
      <c r="G6"/>
    </row>
    <row r="7" spans="1:7" ht="15" customHeight="1">
      <c r="A7"/>
      <c r="B7" s="3" t="s">
        <v>1</v>
      </c>
      <c r="C7"/>
      <c r="D7"/>
      <c r="E7"/>
      <c r="F7"/>
      <c r="G7"/>
    </row>
    <row r="8" spans="1:7" ht="15" customHeight="1">
      <c r="A8"/>
      <c r="B8"/>
      <c r="C8"/>
      <c r="D8"/>
      <c r="E8"/>
      <c r="F8"/>
      <c r="G8" s="1" t="s">
        <v>2</v>
      </c>
    </row>
    <row r="9" spans="1:7" ht="51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s="1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45" customHeight="1">
      <c r="A11" s="11" t="s">
        <v>10</v>
      </c>
      <c r="B11" s="12" t="s">
        <v>11</v>
      </c>
      <c r="C11" s="13">
        <f>C12+C13</f>
        <v>116342963</v>
      </c>
      <c r="D11" s="13">
        <f>D12+D13</f>
        <v>97169678</v>
      </c>
      <c r="E11" s="13">
        <f>E12+E13</f>
        <v>73316400</v>
      </c>
      <c r="F11" s="13">
        <f>F12+F13</f>
        <v>65364200</v>
      </c>
      <c r="G11" s="13">
        <f>G12+G13</f>
        <v>66820700</v>
      </c>
    </row>
    <row r="12" spans="1:7" ht="15" customHeight="1">
      <c r="A12" s="6" t="s">
        <v>12</v>
      </c>
      <c r="B12" s="7" t="s">
        <v>13</v>
      </c>
      <c r="C12" s="10">
        <v>109011154</v>
      </c>
      <c r="D12" s="10">
        <v>89157193</v>
      </c>
      <c r="E12" s="10">
        <v>73266400</v>
      </c>
      <c r="F12" s="10">
        <v>65314200</v>
      </c>
      <c r="G12" s="10">
        <v>66770700</v>
      </c>
    </row>
    <row r="13" spans="1:7" ht="15" customHeight="1">
      <c r="A13" s="6" t="s">
        <v>12</v>
      </c>
      <c r="B13" s="7" t="s">
        <v>14</v>
      </c>
      <c r="C13" s="10">
        <v>7331809</v>
      </c>
      <c r="D13" s="10">
        <v>8012485</v>
      </c>
      <c r="E13" s="10">
        <v>50000</v>
      </c>
      <c r="F13" s="10">
        <v>50000</v>
      </c>
      <c r="G13" s="10">
        <v>50000</v>
      </c>
    </row>
    <row r="14" spans="1:7" ht="27.75" customHeight="1">
      <c r="A14" s="11" t="s">
        <v>15</v>
      </c>
      <c r="B14" s="12" t="s">
        <v>16</v>
      </c>
      <c r="C14" s="13">
        <f>C15+C16</f>
        <v>266110052</v>
      </c>
      <c r="D14" s="13">
        <f>D15+D16</f>
        <v>397900421</v>
      </c>
      <c r="E14" s="13">
        <f>E15+E16</f>
        <v>422686350</v>
      </c>
      <c r="F14" s="13">
        <f>F15+F16</f>
        <v>459786150</v>
      </c>
      <c r="G14" s="13">
        <f>G15+G16</f>
        <v>489619250</v>
      </c>
    </row>
    <row r="15" spans="1:7" ht="15" customHeight="1">
      <c r="A15" s="6" t="s">
        <v>12</v>
      </c>
      <c r="B15" s="7" t="s">
        <v>13</v>
      </c>
      <c r="C15" s="10">
        <v>253122154</v>
      </c>
      <c r="D15" s="10">
        <v>388977322</v>
      </c>
      <c r="E15" s="10">
        <v>415994700</v>
      </c>
      <c r="F15" s="10">
        <v>452778200</v>
      </c>
      <c r="G15" s="10">
        <v>482294400</v>
      </c>
    </row>
    <row r="16" spans="1:7" ht="15" customHeight="1">
      <c r="A16" s="6" t="s">
        <v>12</v>
      </c>
      <c r="B16" s="7" t="s">
        <v>14</v>
      </c>
      <c r="C16" s="10">
        <v>12987898</v>
      </c>
      <c r="D16" s="10">
        <v>8923099</v>
      </c>
      <c r="E16" s="10">
        <v>6691650</v>
      </c>
      <c r="F16" s="10">
        <v>7007950</v>
      </c>
      <c r="G16" s="10">
        <v>7324850</v>
      </c>
    </row>
    <row r="17" spans="1:7" ht="28.5" customHeight="1">
      <c r="A17" s="11" t="s">
        <v>17</v>
      </c>
      <c r="B17" s="12" t="s">
        <v>18</v>
      </c>
      <c r="C17" s="13">
        <f>C18+C19</f>
        <v>33161588</v>
      </c>
      <c r="D17" s="13">
        <f>D18+D19</f>
        <v>41401918</v>
      </c>
      <c r="E17" s="13">
        <f>E18+E19</f>
        <v>44490200</v>
      </c>
      <c r="F17" s="13">
        <f>F18+F19</f>
        <v>25859200</v>
      </c>
      <c r="G17" s="13">
        <f>G18+G19</f>
        <v>26757500</v>
      </c>
    </row>
    <row r="18" spans="1:7" ht="15" customHeight="1">
      <c r="A18" s="6" t="s">
        <v>12</v>
      </c>
      <c r="B18" s="7" t="s">
        <v>13</v>
      </c>
      <c r="C18" s="10">
        <v>32764585</v>
      </c>
      <c r="D18" s="10">
        <v>41308000</v>
      </c>
      <c r="E18" s="10">
        <v>44490200</v>
      </c>
      <c r="F18" s="10">
        <v>25859200</v>
      </c>
      <c r="G18" s="10">
        <v>26757500</v>
      </c>
    </row>
    <row r="19" spans="1:7" ht="15" customHeight="1">
      <c r="A19" s="6" t="s">
        <v>12</v>
      </c>
      <c r="B19" s="7" t="s">
        <v>14</v>
      </c>
      <c r="C19" s="10">
        <v>397003</v>
      </c>
      <c r="D19" s="10">
        <v>93918</v>
      </c>
      <c r="E19" s="10"/>
      <c r="F19" s="10"/>
      <c r="G19" s="10"/>
    </row>
    <row r="20" spans="1:7" ht="27" customHeight="1">
      <c r="A20" s="11" t="s">
        <v>19</v>
      </c>
      <c r="B20" s="12" t="s">
        <v>20</v>
      </c>
      <c r="C20" s="13">
        <f>C21+C22</f>
        <v>1749786</v>
      </c>
      <c r="D20" s="13">
        <f>D21+D22</f>
        <v>1917600</v>
      </c>
      <c r="E20" s="13">
        <f>E21+E22</f>
        <v>2022700</v>
      </c>
      <c r="F20" s="13">
        <f>F21+F22</f>
        <v>2030900</v>
      </c>
      <c r="G20" s="13">
        <f>G21+G22</f>
        <v>1849200</v>
      </c>
    </row>
    <row r="21" spans="1:7" ht="15" customHeight="1">
      <c r="A21" s="6" t="s">
        <v>12</v>
      </c>
      <c r="B21" s="7" t="s">
        <v>13</v>
      </c>
      <c r="C21" s="10">
        <v>1749786</v>
      </c>
      <c r="D21" s="10">
        <v>1867600</v>
      </c>
      <c r="E21" s="10">
        <v>1872700</v>
      </c>
      <c r="F21" s="10">
        <v>1880900</v>
      </c>
      <c r="G21" s="10">
        <v>1849200</v>
      </c>
    </row>
    <row r="22" spans="1:7" ht="15" customHeight="1">
      <c r="A22" s="6" t="s">
        <v>12</v>
      </c>
      <c r="B22" s="7" t="s">
        <v>14</v>
      </c>
      <c r="C22" s="10"/>
      <c r="D22" s="10">
        <v>50000</v>
      </c>
      <c r="E22" s="10">
        <v>150000</v>
      </c>
      <c r="F22" s="10">
        <v>150000</v>
      </c>
      <c r="G22" s="10"/>
    </row>
    <row r="23" spans="1:7" ht="28.5" customHeight="1">
      <c r="A23" s="11" t="s">
        <v>21</v>
      </c>
      <c r="B23" s="12" t="s">
        <v>22</v>
      </c>
      <c r="C23" s="13">
        <f>C24+C25</f>
        <v>45177100</v>
      </c>
      <c r="D23" s="13">
        <f>D24+D25</f>
        <v>67740841</v>
      </c>
      <c r="E23" s="13">
        <f>E24+E25</f>
        <v>66944900</v>
      </c>
      <c r="F23" s="13">
        <f>F24+F25</f>
        <v>67245500</v>
      </c>
      <c r="G23" s="13">
        <f>G24+G25</f>
        <v>71303300</v>
      </c>
    </row>
    <row r="24" spans="1:7" ht="15" customHeight="1">
      <c r="A24" s="6" t="s">
        <v>12</v>
      </c>
      <c r="B24" s="7" t="s">
        <v>13</v>
      </c>
      <c r="C24" s="10">
        <v>37262952</v>
      </c>
      <c r="D24" s="10">
        <v>55850900</v>
      </c>
      <c r="E24" s="10">
        <v>61079200</v>
      </c>
      <c r="F24" s="10">
        <v>62796800</v>
      </c>
      <c r="G24" s="10">
        <v>66854600</v>
      </c>
    </row>
    <row r="25" spans="1:7" ht="15" customHeight="1">
      <c r="A25" s="6" t="s">
        <v>12</v>
      </c>
      <c r="B25" s="7" t="s">
        <v>14</v>
      </c>
      <c r="C25" s="10">
        <v>7914148</v>
      </c>
      <c r="D25" s="10">
        <v>11889941</v>
      </c>
      <c r="E25" s="10">
        <v>5865700</v>
      </c>
      <c r="F25" s="10">
        <v>4448700</v>
      </c>
      <c r="G25" s="10">
        <v>4448700</v>
      </c>
    </row>
    <row r="26" spans="1:7" ht="42" customHeight="1">
      <c r="A26" s="11" t="s">
        <v>23</v>
      </c>
      <c r="B26" s="12" t="s">
        <v>24</v>
      </c>
      <c r="C26" s="13">
        <f>C27+C28</f>
        <v>11954384</v>
      </c>
      <c r="D26" s="13">
        <f>D27+D28</f>
        <v>16357559</v>
      </c>
      <c r="E26" s="13">
        <f>E27+E28</f>
        <v>16370600</v>
      </c>
      <c r="F26" s="13">
        <f>F27+F28</f>
        <v>17724600</v>
      </c>
      <c r="G26" s="13">
        <f>G27+G28</f>
        <v>18983900</v>
      </c>
    </row>
    <row r="27" spans="1:7" ht="15" customHeight="1">
      <c r="A27" s="6" t="s">
        <v>12</v>
      </c>
      <c r="B27" s="7" t="s">
        <v>13</v>
      </c>
      <c r="C27" s="10">
        <v>11195062</v>
      </c>
      <c r="D27" s="10">
        <v>14956000</v>
      </c>
      <c r="E27" s="10">
        <v>15696600</v>
      </c>
      <c r="F27" s="10">
        <v>17050600</v>
      </c>
      <c r="G27" s="10">
        <v>18309900</v>
      </c>
    </row>
    <row r="28" spans="1:7" ht="15" customHeight="1">
      <c r="A28" s="6" t="s">
        <v>12</v>
      </c>
      <c r="B28" s="7" t="s">
        <v>14</v>
      </c>
      <c r="C28" s="10">
        <v>759322</v>
      </c>
      <c r="D28" s="10">
        <v>1401559</v>
      </c>
      <c r="E28" s="10">
        <v>674000</v>
      </c>
      <c r="F28" s="10">
        <v>674000</v>
      </c>
      <c r="G28" s="10">
        <v>674000</v>
      </c>
    </row>
    <row r="29" spans="1:7" ht="28.5" customHeight="1">
      <c r="A29" s="11" t="s">
        <v>25</v>
      </c>
      <c r="B29" s="12" t="s">
        <v>26</v>
      </c>
      <c r="C29" s="13">
        <f>C30+C31</f>
        <v>129649900</v>
      </c>
      <c r="D29" s="13">
        <f>D30+D31</f>
        <v>128682768</v>
      </c>
      <c r="E29" s="13">
        <f>E30+E31</f>
        <v>96806640</v>
      </c>
      <c r="F29" s="13">
        <f>F30+F31</f>
        <v>145080700</v>
      </c>
      <c r="G29" s="13">
        <f>G30+G31</f>
        <v>138598400</v>
      </c>
    </row>
    <row r="30" spans="1:7" ht="15" customHeight="1">
      <c r="A30" s="6" t="s">
        <v>12</v>
      </c>
      <c r="B30" s="7" t="s">
        <v>13</v>
      </c>
      <c r="C30" s="10">
        <v>87283388</v>
      </c>
      <c r="D30" s="10">
        <v>103810967</v>
      </c>
      <c r="E30" s="10">
        <v>70080240</v>
      </c>
      <c r="F30" s="10">
        <v>78759200</v>
      </c>
      <c r="G30" s="10">
        <v>81348400</v>
      </c>
    </row>
    <row r="31" spans="1:7" ht="15" customHeight="1">
      <c r="A31" s="6" t="s">
        <v>12</v>
      </c>
      <c r="B31" s="7" t="s">
        <v>14</v>
      </c>
      <c r="C31" s="10">
        <v>42366512</v>
      </c>
      <c r="D31" s="10">
        <v>24871801</v>
      </c>
      <c r="E31" s="10">
        <v>26726400</v>
      </c>
      <c r="F31" s="10">
        <v>66321500</v>
      </c>
      <c r="G31" s="10">
        <v>57250000</v>
      </c>
    </row>
    <row r="32" spans="1:7" ht="28.5" customHeight="1">
      <c r="A32" s="11" t="s">
        <v>27</v>
      </c>
      <c r="B32" s="12" t="s">
        <v>28</v>
      </c>
      <c r="C32" s="13">
        <f>C33+C34</f>
        <v>10570016</v>
      </c>
      <c r="D32" s="13">
        <f>D33+D34</f>
        <v>22372839</v>
      </c>
      <c r="E32" s="13">
        <f>E33+E34</f>
        <v>10131380</v>
      </c>
      <c r="F32" s="13">
        <f>F33+F34</f>
        <v>13051200</v>
      </c>
      <c r="G32" s="13">
        <f>G33+G34</f>
        <v>23326500</v>
      </c>
    </row>
    <row r="33" spans="1:7" ht="15" customHeight="1">
      <c r="A33" s="6" t="s">
        <v>12</v>
      </c>
      <c r="B33" s="7" t="s">
        <v>13</v>
      </c>
      <c r="C33" s="10">
        <v>1965162</v>
      </c>
      <c r="D33" s="10">
        <v>2485200</v>
      </c>
      <c r="E33" s="10">
        <v>2486700</v>
      </c>
      <c r="F33" s="10">
        <v>2495200</v>
      </c>
      <c r="G33" s="10">
        <v>2503500</v>
      </c>
    </row>
    <row r="34" spans="1:7" ht="15" customHeight="1">
      <c r="A34" s="6" t="s">
        <v>12</v>
      </c>
      <c r="B34" s="7" t="s">
        <v>14</v>
      </c>
      <c r="C34" s="10">
        <v>8604854</v>
      </c>
      <c r="D34" s="10">
        <v>19887639</v>
      </c>
      <c r="E34" s="10">
        <v>7644680</v>
      </c>
      <c r="F34" s="10">
        <v>10556000</v>
      </c>
      <c r="G34" s="10">
        <v>20823000</v>
      </c>
    </row>
    <row r="35" spans="1:7" ht="42" customHeight="1">
      <c r="A35" s="11" t="s">
        <v>29</v>
      </c>
      <c r="B35" s="12" t="s">
        <v>42</v>
      </c>
      <c r="C35" s="13">
        <f>C36+C37</f>
        <v>1942062</v>
      </c>
      <c r="D35" s="13">
        <f>D36+D37</f>
        <v>5686200</v>
      </c>
      <c r="E35" s="13">
        <f>E36+E37</f>
        <v>4254100</v>
      </c>
      <c r="F35" s="13">
        <f>F36+F37</f>
        <v>4731100</v>
      </c>
      <c r="G35" s="13">
        <f>G36+G37</f>
        <v>2652900</v>
      </c>
    </row>
    <row r="36" spans="1:7" ht="15" customHeight="1">
      <c r="A36" s="6" t="s">
        <v>12</v>
      </c>
      <c r="B36" s="7" t="s">
        <v>13</v>
      </c>
      <c r="C36" s="10">
        <v>1924603</v>
      </c>
      <c r="D36" s="10">
        <v>5686200</v>
      </c>
      <c r="E36" s="10">
        <v>4254100</v>
      </c>
      <c r="F36" s="10">
        <v>4731100</v>
      </c>
      <c r="G36" s="10">
        <v>2652900</v>
      </c>
    </row>
    <row r="37" spans="1:7" ht="15" customHeight="1">
      <c r="A37" s="6" t="s">
        <v>12</v>
      </c>
      <c r="B37" s="7" t="s">
        <v>14</v>
      </c>
      <c r="C37" s="10">
        <v>17459</v>
      </c>
      <c r="D37" s="10"/>
      <c r="E37" s="10"/>
      <c r="F37" s="10"/>
      <c r="G37" s="10"/>
    </row>
    <row r="38" spans="1:7" ht="47.25" customHeight="1">
      <c r="A38" s="11" t="s">
        <v>30</v>
      </c>
      <c r="B38" s="12" t="s">
        <v>31</v>
      </c>
      <c r="C38" s="13">
        <f>C39+C40</f>
        <v>1302543</v>
      </c>
      <c r="D38" s="13">
        <f>D39+D40</f>
        <v>1501500</v>
      </c>
      <c r="E38" s="13">
        <f>E39+E40</f>
        <v>1483400</v>
      </c>
      <c r="F38" s="13">
        <f>F39+F40</f>
        <v>1486900</v>
      </c>
      <c r="G38" s="13">
        <f>G39+G40</f>
        <v>1490300</v>
      </c>
    </row>
    <row r="39" spans="1:7" ht="15" customHeight="1">
      <c r="A39" s="6" t="s">
        <v>12</v>
      </c>
      <c r="B39" s="7" t="s">
        <v>13</v>
      </c>
      <c r="C39" s="10">
        <v>1302543</v>
      </c>
      <c r="D39" s="10">
        <v>1481500</v>
      </c>
      <c r="E39" s="10">
        <v>1483400</v>
      </c>
      <c r="F39" s="10">
        <v>1486900</v>
      </c>
      <c r="G39" s="10">
        <v>1490300</v>
      </c>
    </row>
    <row r="40" spans="1:7" ht="15" customHeight="1">
      <c r="A40" s="6" t="s">
        <v>12</v>
      </c>
      <c r="B40" s="7" t="s">
        <v>14</v>
      </c>
      <c r="C40" s="9"/>
      <c r="D40" s="8">
        <v>20000</v>
      </c>
      <c r="E40" s="9"/>
      <c r="F40" s="9"/>
      <c r="G40" s="9"/>
    </row>
    <row r="41" spans="1:7" ht="28.5" customHeight="1">
      <c r="A41" s="11" t="s">
        <v>32</v>
      </c>
      <c r="B41" s="12" t="s">
        <v>43</v>
      </c>
      <c r="C41" s="13">
        <f>C42+C43</f>
        <v>4573768</v>
      </c>
      <c r="D41" s="13">
        <f>D42+D43</f>
        <v>5773965</v>
      </c>
      <c r="E41" s="13">
        <f>E42+E43</f>
        <v>5976100</v>
      </c>
      <c r="F41" s="13">
        <f>F42+F43</f>
        <v>5139600</v>
      </c>
      <c r="G41" s="13">
        <f>G42+G43</f>
        <v>5248900</v>
      </c>
    </row>
    <row r="42" spans="1:7" ht="15" customHeight="1">
      <c r="A42" s="6" t="s">
        <v>12</v>
      </c>
      <c r="B42" s="7" t="s">
        <v>13</v>
      </c>
      <c r="C42" s="10">
        <v>4559068</v>
      </c>
      <c r="D42" s="10">
        <v>5761965</v>
      </c>
      <c r="E42" s="10">
        <v>5976100</v>
      </c>
      <c r="F42" s="10">
        <v>5139600</v>
      </c>
      <c r="G42" s="10">
        <v>5248900</v>
      </c>
    </row>
    <row r="43" spans="1:7" ht="15" customHeight="1">
      <c r="A43" s="6" t="s">
        <v>12</v>
      </c>
      <c r="B43" s="7" t="s">
        <v>14</v>
      </c>
      <c r="C43" s="10">
        <v>14700</v>
      </c>
      <c r="D43" s="10">
        <v>12000</v>
      </c>
      <c r="E43" s="10"/>
      <c r="F43" s="10"/>
      <c r="G43" s="10"/>
    </row>
    <row r="44" spans="1:7" ht="28.5" customHeight="1">
      <c r="A44" s="11" t="s">
        <v>33</v>
      </c>
      <c r="B44" s="12" t="s">
        <v>34</v>
      </c>
      <c r="C44" s="13">
        <f>C45+C46</f>
        <v>6899112</v>
      </c>
      <c r="D44" s="13">
        <f>D45+D46</f>
        <v>9827510</v>
      </c>
      <c r="E44" s="13">
        <f>E45+E46</f>
        <v>9915100</v>
      </c>
      <c r="F44" s="13">
        <f>F45+F46</f>
        <v>9184900</v>
      </c>
      <c r="G44" s="13">
        <f>G45+G46</f>
        <v>9409100</v>
      </c>
    </row>
    <row r="45" spans="1:7" ht="15" customHeight="1">
      <c r="A45" s="6" t="s">
        <v>12</v>
      </c>
      <c r="B45" s="7" t="s">
        <v>13</v>
      </c>
      <c r="C45" s="10">
        <v>6618039</v>
      </c>
      <c r="D45" s="10">
        <v>9354510</v>
      </c>
      <c r="E45" s="10">
        <v>9915100</v>
      </c>
      <c r="F45" s="10">
        <v>9184900</v>
      </c>
      <c r="G45" s="10">
        <v>9409100</v>
      </c>
    </row>
    <row r="46" spans="1:7" ht="15" customHeight="1">
      <c r="A46" s="6" t="s">
        <v>12</v>
      </c>
      <c r="B46" s="7" t="s">
        <v>14</v>
      </c>
      <c r="C46" s="10">
        <v>281073</v>
      </c>
      <c r="D46" s="10">
        <v>473000</v>
      </c>
      <c r="E46" s="10"/>
      <c r="F46" s="10"/>
      <c r="G46" s="10"/>
    </row>
    <row r="47" spans="1:7" ht="28.5" customHeight="1">
      <c r="A47" s="11" t="s">
        <v>35</v>
      </c>
      <c r="B47" s="12" t="s">
        <v>36</v>
      </c>
      <c r="C47" s="13">
        <f>C48+C49</f>
        <v>2810324</v>
      </c>
      <c r="D47" s="13">
        <f>D48+D49</f>
        <v>3925900</v>
      </c>
      <c r="E47" s="13">
        <f>E48+E49</f>
        <v>3154600</v>
      </c>
      <c r="F47" s="13">
        <f>F48+F49</f>
        <v>1747800</v>
      </c>
      <c r="G47" s="13">
        <f>G48+G49</f>
        <v>1754700</v>
      </c>
    </row>
    <row r="48" spans="1:7" ht="15" customHeight="1">
      <c r="A48" s="6" t="s">
        <v>12</v>
      </c>
      <c r="B48" s="7" t="s">
        <v>13</v>
      </c>
      <c r="C48" s="10">
        <v>2801239</v>
      </c>
      <c r="D48" s="10">
        <v>3915900</v>
      </c>
      <c r="E48" s="10">
        <v>3154600</v>
      </c>
      <c r="F48" s="10">
        <v>1747800</v>
      </c>
      <c r="G48" s="10">
        <v>1754700</v>
      </c>
    </row>
    <row r="49" spans="1:7" ht="15" customHeight="1">
      <c r="A49" s="6" t="s">
        <v>12</v>
      </c>
      <c r="B49" s="7" t="s">
        <v>14</v>
      </c>
      <c r="C49" s="10">
        <v>9085</v>
      </c>
      <c r="D49" s="10">
        <v>10000</v>
      </c>
      <c r="E49" s="10"/>
      <c r="F49" s="10"/>
      <c r="G49" s="10"/>
    </row>
    <row r="50" spans="1:7" ht="28.5" customHeight="1">
      <c r="A50" s="11" t="s">
        <v>37</v>
      </c>
      <c r="B50" s="12" t="s">
        <v>38</v>
      </c>
      <c r="C50" s="13">
        <f>C51+C52</f>
        <v>2110222</v>
      </c>
      <c r="D50" s="13">
        <f>D51+D52</f>
        <v>3284765</v>
      </c>
      <c r="E50" s="13">
        <f>E51+E52</f>
        <v>2833100</v>
      </c>
      <c r="F50" s="13">
        <f>F51+F52</f>
        <v>2849400</v>
      </c>
      <c r="G50" s="13">
        <f>G51+G52</f>
        <v>2395600</v>
      </c>
    </row>
    <row r="51" spans="1:7" ht="15" customHeight="1">
      <c r="A51" s="6" t="s">
        <v>12</v>
      </c>
      <c r="B51" s="7" t="s">
        <v>13</v>
      </c>
      <c r="C51" s="10">
        <v>2092763</v>
      </c>
      <c r="D51" s="10">
        <v>3243800</v>
      </c>
      <c r="E51" s="10">
        <v>2833100</v>
      </c>
      <c r="F51" s="10">
        <v>2849400</v>
      </c>
      <c r="G51" s="10">
        <v>2395600</v>
      </c>
    </row>
    <row r="52" spans="1:7" ht="15" customHeight="1">
      <c r="A52" s="6" t="s">
        <v>12</v>
      </c>
      <c r="B52" s="7" t="s">
        <v>14</v>
      </c>
      <c r="C52" s="10">
        <v>17459</v>
      </c>
      <c r="D52" s="10">
        <v>40965</v>
      </c>
      <c r="E52" s="10"/>
      <c r="F52" s="10"/>
      <c r="G52" s="10"/>
    </row>
    <row r="53" spans="1:7" ht="35.25" customHeight="1">
      <c r="A53" s="11" t="s">
        <v>39</v>
      </c>
      <c r="B53" s="12" t="s">
        <v>40</v>
      </c>
      <c r="C53" s="13">
        <f>C54+C55</f>
        <v>6708908</v>
      </c>
      <c r="D53" s="13">
        <f>D54+D55</f>
        <v>3899300</v>
      </c>
      <c r="E53" s="13">
        <f>E54+E55</f>
        <v>19728690</v>
      </c>
      <c r="F53" s="13">
        <f>F54+F55</f>
        <v>4138000</v>
      </c>
      <c r="G53" s="13">
        <f>G54+G55</f>
        <v>4096200</v>
      </c>
    </row>
    <row r="54" spans="1:7" ht="15" customHeight="1">
      <c r="A54" s="6" t="s">
        <v>12</v>
      </c>
      <c r="B54" s="7" t="s">
        <v>13</v>
      </c>
      <c r="C54" s="10">
        <v>6400708</v>
      </c>
      <c r="D54" s="10">
        <v>3899300</v>
      </c>
      <c r="E54" s="10">
        <f>19728700-10</f>
        <v>19728690</v>
      </c>
      <c r="F54" s="10">
        <v>4138000</v>
      </c>
      <c r="G54" s="10">
        <v>4096200</v>
      </c>
    </row>
    <row r="55" spans="1:7" ht="15" customHeight="1">
      <c r="A55" s="6" t="s">
        <v>12</v>
      </c>
      <c r="B55" s="7" t="s">
        <v>14</v>
      </c>
      <c r="C55" s="10">
        <v>308200</v>
      </c>
      <c r="D55" s="10"/>
      <c r="E55" s="10"/>
      <c r="F55" s="10"/>
      <c r="G55" s="10"/>
    </row>
    <row r="56" spans="1:7" ht="15" customHeight="1">
      <c r="A56" s="11" t="s">
        <v>12</v>
      </c>
      <c r="B56" s="12" t="s">
        <v>41</v>
      </c>
      <c r="C56" s="13">
        <f>C57+C58</f>
        <v>641062728</v>
      </c>
      <c r="D56" s="13">
        <f>D57+D58</f>
        <v>807442764</v>
      </c>
      <c r="E56" s="13">
        <f>E57+E58</f>
        <v>780114260</v>
      </c>
      <c r="F56" s="13">
        <f>F57+F58</f>
        <v>825420150</v>
      </c>
      <c r="G56" s="13">
        <f>G57+G58</f>
        <v>864306450</v>
      </c>
    </row>
    <row r="57" spans="1:7" ht="15" customHeight="1">
      <c r="A57" s="11" t="s">
        <v>12</v>
      </c>
      <c r="B57" s="12" t="s">
        <v>13</v>
      </c>
      <c r="C57" s="13">
        <f aca="true" t="shared" si="0" ref="C57:G58">C12+C15+C18+C21+C24+C27+C30+C33+C36+C39+C42+C45+C48+C51+C54</f>
        <v>560053206</v>
      </c>
      <c r="D57" s="13">
        <f t="shared" si="0"/>
        <v>731756357</v>
      </c>
      <c r="E57" s="13">
        <f t="shared" si="0"/>
        <v>732311830</v>
      </c>
      <c r="F57" s="13">
        <f t="shared" si="0"/>
        <v>736212000</v>
      </c>
      <c r="G57" s="13">
        <f t="shared" si="0"/>
        <v>773735900</v>
      </c>
    </row>
    <row r="58" spans="1:7" ht="15" customHeight="1">
      <c r="A58" s="11" t="s">
        <v>12</v>
      </c>
      <c r="B58" s="12" t="s">
        <v>14</v>
      </c>
      <c r="C58" s="13">
        <f t="shared" si="0"/>
        <v>81009522</v>
      </c>
      <c r="D58" s="13">
        <f t="shared" si="0"/>
        <v>75686407</v>
      </c>
      <c r="E58" s="13">
        <f t="shared" si="0"/>
        <v>47802430</v>
      </c>
      <c r="F58" s="13">
        <f t="shared" si="0"/>
        <v>89208150</v>
      </c>
      <c r="G58" s="13">
        <f t="shared" si="0"/>
        <v>90570550</v>
      </c>
    </row>
  </sheetData>
  <sheetProtection/>
  <mergeCells count="2">
    <mergeCell ref="B5:F5"/>
    <mergeCell ref="E2:G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2021-08-13T10:19:33Z</cp:lastPrinted>
  <dcterms:created xsi:type="dcterms:W3CDTF">2021-08-12T18:27:10Z</dcterms:created>
  <dcterms:modified xsi:type="dcterms:W3CDTF">2021-08-13T10:23:24Z</dcterms:modified>
  <cp:category/>
  <cp:version/>
  <cp:contentType/>
  <cp:contentStatus/>
  <cp:revision>1</cp:revision>
</cp:coreProperties>
</file>